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4385" yWindow="-15" windowWidth="14430" windowHeight="12690" tabRatio="810" firstSheet="1" activeTab="2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F6" i="30" l="1"/>
  <c r="F7" i="30"/>
  <c r="F8" i="30"/>
  <c r="J14" i="30" l="1"/>
  <c r="I14" i="30"/>
  <c r="K7" i="30"/>
  <c r="K8" i="30"/>
  <c r="K9" i="30"/>
  <c r="K10" i="30"/>
  <c r="K11" i="30"/>
  <c r="K12" i="30"/>
  <c r="K13" i="30"/>
  <c r="K6" i="30"/>
  <c r="E14" i="30"/>
  <c r="D14" i="30"/>
  <c r="F12" i="30"/>
  <c r="F11" i="30"/>
  <c r="F10" i="30"/>
  <c r="F9" i="30"/>
  <c r="F14" i="30" l="1"/>
  <c r="K14" i="30"/>
  <c r="J16" i="30" l="1"/>
</calcChain>
</file>

<file path=xl/sharedStrings.xml><?xml version="1.0" encoding="utf-8"?>
<sst xmlns="http://schemas.openxmlformats.org/spreadsheetml/2006/main" count="301" uniqueCount="83">
  <si>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</si>
  <si>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</si>
  <si>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</si>
  <si>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</si>
  <si>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</si>
  <si>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</si>
  <si>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</si>
  <si>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</si>
  <si>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</si>
  <si>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</si>
  <si>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</si>
  <si>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</si>
  <si>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</si>
  <si>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</si>
  <si>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</si>
  <si>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</si>
  <si>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</si>
  <si>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</si>
  <si>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</si>
  <si>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</si>
  <si>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</si>
  <si>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</si>
  <si>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</si>
  <si>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</si>
  <si>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</si>
  <si>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</si>
  <si>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</si>
  <si>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</si>
  <si>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</si>
  <si>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</si>
  <si>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</si>
  <si>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</si>
  <si>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</si>
  <si>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</si>
  <si>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</si>
  <si>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</si>
  <si>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</si>
  <si>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</si>
  <si>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</si>
  <si>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</si>
  <si>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</si>
  <si>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</si>
  <si>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</si>
  <si>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</si>
  <si>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</si>
  <si>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</si>
  <si>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</si>
  <si>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</si>
  <si>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</si>
  <si>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</si>
  <si>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</si>
  <si>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</si>
  <si>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</si>
  <si>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</si>
  <si>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</si>
  <si>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</si>
  <si>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</si>
  <si>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</si>
  <si>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</si>
  <si>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</si>
  <si>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</si>
  <si>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</si>
  <si>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</si>
  <si>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</si>
  <si>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</si>
  <si>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</si>
  <si>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</si>
  <si>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</si>
  <si>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</si>
  <si>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</si>
  <si>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</si>
  <si>
    <t>입소자부담금수입</t>
    <phoneticPr fontId="1" type="noConversion"/>
  </si>
  <si>
    <t>피복비</t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</si>
  <si>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</si>
  <si>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</si>
  <si>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</si>
  <si>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</si>
  <si>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</si>
  <si>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</si>
  <si>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</si>
  <si>
    <t>지정후원금</t>
  </si>
  <si>
    <t>입소비용수입</t>
    <phoneticPr fontId="1" type="noConversion"/>
  </si>
  <si>
    <t>예산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</si>
</sst>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  <font>
      <b/>
      <sz val="9"/>
      <color theme="3"/>
      <name val="한컴바탕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6F4F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80" fontId="13" fillId="0" borderId="14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3" fontId="2" fillId="0" borderId="0" xfId="0" applyNumberFormat="1" applyFont="1">
      <alignment vertical="center"/>
    </xf>
    <xf numFmtId="0" fontId="10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left" vertical="center" wrapText="1"/>
    </xf>
    <xf numFmtId="180" fontId="6" fillId="7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right" vertical="center" wrapText="1"/>
    </xf>
    <xf numFmtId="3" fontId="8" fillId="6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8" fillId="6" borderId="4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9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topLeftCell="C1" workbookViewId="0">
      <selection activeCell="D13" sqref="D13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2" width="10.625" style="1" bestFit="1" customWidth="1"/>
    <col min="13" max="16384" width="9" style="1"/>
  </cols>
  <sheetData>
    <row r="2" spans="1:12" ht="28.5" customHeight="1" x14ac:dyDescent="0.3">
      <c r="A2" s="13" t="s">
        <v>54</v>
      </c>
      <c r="B2" s="13"/>
      <c r="C2" s="13"/>
      <c r="D2" s="13"/>
      <c r="E2" s="13"/>
      <c r="F2" s="13"/>
    </row>
    <row r="4" spans="1:12" s="11" customFormat="1" ht="17.100000000000001" customHeight="1" x14ac:dyDescent="0.3">
      <c r="A4" s="67" t="s">
        <v>53</v>
      </c>
      <c r="B4" s="69" t="s">
        <v>55</v>
      </c>
      <c r="C4" s="70"/>
      <c r="D4" s="70"/>
      <c r="E4" s="70"/>
      <c r="F4" s="71"/>
      <c r="G4" s="69" t="s">
        <v>56</v>
      </c>
      <c r="H4" s="70"/>
      <c r="I4" s="70"/>
      <c r="J4" s="70"/>
      <c r="K4" s="71"/>
    </row>
    <row r="5" spans="1:12" s="11" customFormat="1" ht="17.100000000000001" customHeight="1" x14ac:dyDescent="0.3">
      <c r="A5" s="68"/>
      <c r="B5" s="14" t="s">
        <v>57</v>
      </c>
      <c r="C5" s="14" t="s">
        <v>58</v>
      </c>
      <c r="D5" s="14" t="s">
        <v>59</v>
      </c>
      <c r="E5" s="14" t="s">
        <v>60</v>
      </c>
      <c r="F5" s="14" t="s">
        <v>61</v>
      </c>
      <c r="G5" s="14" t="s">
        <v>57</v>
      </c>
      <c r="H5" s="14" t="s">
        <v>58</v>
      </c>
      <c r="I5" s="14" t="s">
        <v>59</v>
      </c>
      <c r="J5" s="14" t="s">
        <v>60</v>
      </c>
      <c r="K5" s="14" t="s">
        <v>61</v>
      </c>
    </row>
    <row r="6" spans="1:12" ht="30" customHeight="1" x14ac:dyDescent="0.3">
      <c r="A6" s="3">
        <v>1</v>
      </c>
      <c r="B6" s="3" t="s">
        <v>9</v>
      </c>
      <c r="C6" s="17" t="s">
        <v>10</v>
      </c>
      <c r="D6" s="4">
        <v>20640000</v>
      </c>
      <c r="E6" s="4">
        <v>20640000</v>
      </c>
      <c r="F6" s="4">
        <f>D6-E6</f>
        <v>0</v>
      </c>
      <c r="G6" s="75" t="s">
        <v>26</v>
      </c>
      <c r="H6" s="3" t="s">
        <v>27</v>
      </c>
      <c r="I6" s="4">
        <v>136719000</v>
      </c>
      <c r="J6" s="4">
        <v>135365490</v>
      </c>
      <c r="K6" s="4">
        <f>I6-J6</f>
        <v>1353510</v>
      </c>
    </row>
    <row r="7" spans="1:12" ht="30" customHeight="1" x14ac:dyDescent="0.3">
      <c r="A7" s="47">
        <v>2</v>
      </c>
      <c r="B7" s="47" t="s">
        <v>14</v>
      </c>
      <c r="C7" s="48" t="s">
        <v>14</v>
      </c>
      <c r="D7" s="38">
        <v>148439000</v>
      </c>
      <c r="E7" s="38">
        <v>147723730</v>
      </c>
      <c r="F7" s="49">
        <f t="shared" ref="F7:F12" si="0">D7-E7</f>
        <v>715270</v>
      </c>
      <c r="G7" s="76"/>
      <c r="H7" s="47" t="s">
        <v>33</v>
      </c>
      <c r="I7" s="50">
        <v>130000</v>
      </c>
      <c r="J7" s="50">
        <v>50000</v>
      </c>
      <c r="K7" s="49">
        <f t="shared" ref="K7:K13" si="1">I7-J7</f>
        <v>80000</v>
      </c>
    </row>
    <row r="8" spans="1:12" ht="30" customHeight="1" x14ac:dyDescent="0.3">
      <c r="A8" s="5">
        <v>3</v>
      </c>
      <c r="B8" s="32" t="s">
        <v>16</v>
      </c>
      <c r="C8" s="18" t="s">
        <v>16</v>
      </c>
      <c r="D8" s="7">
        <v>550000</v>
      </c>
      <c r="E8" s="7">
        <v>600000</v>
      </c>
      <c r="F8" s="4">
        <f t="shared" si="0"/>
        <v>-50000</v>
      </c>
      <c r="G8" s="77"/>
      <c r="H8" s="43" t="s">
        <v>35</v>
      </c>
      <c r="I8" s="7">
        <v>12996000</v>
      </c>
      <c r="J8" s="7">
        <v>11101504</v>
      </c>
      <c r="K8" s="4">
        <f t="shared" si="1"/>
        <v>1894496</v>
      </c>
      <c r="L8" s="24"/>
    </row>
    <row r="9" spans="1:12" ht="30" customHeight="1" x14ac:dyDescent="0.3">
      <c r="A9" s="47">
        <v>4</v>
      </c>
      <c r="B9" s="47" t="s">
        <v>18</v>
      </c>
      <c r="C9" s="48" t="s">
        <v>18</v>
      </c>
      <c r="D9" s="50"/>
      <c r="E9" s="50"/>
      <c r="F9" s="49">
        <f t="shared" si="0"/>
        <v>0</v>
      </c>
      <c r="G9" s="47" t="s">
        <v>42</v>
      </c>
      <c r="H9" s="47" t="s">
        <v>43</v>
      </c>
      <c r="I9" s="50">
        <v>6100000</v>
      </c>
      <c r="J9" s="50">
        <v>3275690</v>
      </c>
      <c r="K9" s="49">
        <f t="shared" si="1"/>
        <v>2824310</v>
      </c>
    </row>
    <row r="10" spans="1:12" ht="30" customHeight="1" x14ac:dyDescent="0.3">
      <c r="A10" s="5">
        <v>5</v>
      </c>
      <c r="B10" s="32" t="s">
        <v>19</v>
      </c>
      <c r="C10" s="18" t="s">
        <v>19</v>
      </c>
      <c r="D10" s="39">
        <v>6048000</v>
      </c>
      <c r="E10" s="39">
        <v>6043995</v>
      </c>
      <c r="F10" s="4">
        <f t="shared" si="0"/>
        <v>4005</v>
      </c>
      <c r="G10" s="75" t="s">
        <v>46</v>
      </c>
      <c r="H10" s="43" t="s">
        <v>35</v>
      </c>
      <c r="I10" s="7">
        <v>14606000</v>
      </c>
      <c r="J10" s="7">
        <v>10343610</v>
      </c>
      <c r="K10" s="4">
        <f t="shared" si="1"/>
        <v>4262390</v>
      </c>
    </row>
    <row r="11" spans="1:12" ht="30" customHeight="1" x14ac:dyDescent="0.3">
      <c r="A11" s="47">
        <v>6</v>
      </c>
      <c r="B11" s="47" t="s">
        <v>22</v>
      </c>
      <c r="C11" s="48" t="s">
        <v>22</v>
      </c>
      <c r="D11" s="36">
        <v>2096000</v>
      </c>
      <c r="E11" s="36">
        <v>2104013</v>
      </c>
      <c r="F11" s="49">
        <f t="shared" si="0"/>
        <v>-8013</v>
      </c>
      <c r="G11" s="77"/>
      <c r="H11" s="47" t="s">
        <v>46</v>
      </c>
      <c r="I11" s="50">
        <v>7200000</v>
      </c>
      <c r="J11" s="50">
        <v>4688540</v>
      </c>
      <c r="K11" s="49">
        <f t="shared" si="1"/>
        <v>2511460</v>
      </c>
    </row>
    <row r="12" spans="1:12" ht="30" customHeight="1" x14ac:dyDescent="0.3">
      <c r="A12" s="46">
        <v>7</v>
      </c>
      <c r="B12" s="46"/>
      <c r="C12" s="46"/>
      <c r="D12" s="51">
        <v>0</v>
      </c>
      <c r="E12" s="51">
        <v>0</v>
      </c>
      <c r="F12" s="52">
        <f t="shared" si="0"/>
        <v>0</v>
      </c>
      <c r="G12" s="46" t="s">
        <v>62</v>
      </c>
      <c r="H12" s="46" t="s">
        <v>62</v>
      </c>
      <c r="I12" s="53">
        <v>0</v>
      </c>
      <c r="J12" s="53">
        <v>0</v>
      </c>
      <c r="K12" s="52">
        <f t="shared" si="1"/>
        <v>0</v>
      </c>
    </row>
    <row r="13" spans="1:12" ht="30" customHeight="1" x14ac:dyDescent="0.3">
      <c r="A13" s="61">
        <v>8</v>
      </c>
      <c r="B13" s="61"/>
      <c r="C13" s="61"/>
      <c r="D13" s="63">
        <v>0</v>
      </c>
      <c r="E13" s="63">
        <v>0</v>
      </c>
      <c r="F13" s="63">
        <v>0</v>
      </c>
      <c r="G13" s="61" t="s">
        <v>51</v>
      </c>
      <c r="H13" s="61" t="s">
        <v>51</v>
      </c>
      <c r="I13" s="50">
        <v>22000</v>
      </c>
      <c r="J13" s="50">
        <v>402819</v>
      </c>
      <c r="K13" s="49">
        <f t="shared" si="1"/>
        <v>-380819</v>
      </c>
    </row>
    <row r="14" spans="1:12" s="11" customFormat="1" ht="30" customHeight="1" x14ac:dyDescent="0.3">
      <c r="A14" s="72" t="s">
        <v>25</v>
      </c>
      <c r="B14" s="73"/>
      <c r="C14" s="74"/>
      <c r="D14" s="22">
        <f>SUM(D6:D13)</f>
        <v>177773000</v>
      </c>
      <c r="E14" s="22">
        <f t="shared" ref="E14:F14" si="2">SUM(E6:E13)</f>
        <v>177111738</v>
      </c>
      <c r="F14" s="22">
        <f t="shared" si="2"/>
        <v>661262</v>
      </c>
      <c r="G14" s="72" t="s">
        <v>25</v>
      </c>
      <c r="H14" s="74"/>
      <c r="I14" s="10">
        <f>SUM(I6:I13)</f>
        <v>177773000</v>
      </c>
      <c r="J14" s="10">
        <f t="shared" ref="J14:K14" si="3">SUM(J6:J13)</f>
        <v>165227653</v>
      </c>
      <c r="K14" s="10">
        <f t="shared" si="3"/>
        <v>12545347</v>
      </c>
    </row>
    <row r="15" spans="1:12" ht="24.95" customHeight="1" x14ac:dyDescent="0.3">
      <c r="E15" s="25" t="s">
        <v>66</v>
      </c>
      <c r="J15" s="25" t="s">
        <v>67</v>
      </c>
    </row>
    <row r="16" spans="1:12" ht="24.95" customHeight="1" x14ac:dyDescent="0.3">
      <c r="I16" s="23" t="s">
        <v>69</v>
      </c>
      <c r="J16" s="54">
        <f>E14-J14</f>
        <v>11884085</v>
      </c>
    </row>
    <row r="17" spans="10:10" ht="24.95" customHeight="1" x14ac:dyDescent="0.3">
      <c r="J17" s="25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37" workbookViewId="0">
      <selection activeCell="I64" sqref="I64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5.5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3" t="s">
        <v>64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6.5" customHeight="1" x14ac:dyDescent="0.3">
      <c r="A5" s="19">
        <v>1</v>
      </c>
      <c r="B5" s="21"/>
      <c r="C5" s="21"/>
      <c r="D5" s="82" t="s">
        <v>81</v>
      </c>
      <c r="E5" s="3" t="s">
        <v>11</v>
      </c>
      <c r="F5" s="56">
        <v>0</v>
      </c>
      <c r="G5" s="56">
        <v>20640000</v>
      </c>
      <c r="H5" s="56">
        <v>0</v>
      </c>
      <c r="I5" s="56">
        <v>20640000</v>
      </c>
    </row>
    <row r="6" spans="1:9" s="1" customFormat="1" ht="16.5" customHeight="1" x14ac:dyDescent="0.3">
      <c r="A6" s="62">
        <v>2</v>
      </c>
      <c r="B6" s="33"/>
      <c r="C6" s="33"/>
      <c r="D6" s="76"/>
      <c r="E6" s="28" t="s">
        <v>12</v>
      </c>
      <c r="F6" s="56">
        <v>0</v>
      </c>
      <c r="G6" s="56">
        <v>20640000</v>
      </c>
      <c r="H6" s="56">
        <v>0</v>
      </c>
      <c r="I6" s="56">
        <v>20640000</v>
      </c>
    </row>
    <row r="7" spans="1:9" s="1" customFormat="1" ht="16.5" customHeight="1" x14ac:dyDescent="0.3">
      <c r="A7" s="62">
        <v>3</v>
      </c>
      <c r="B7" s="33"/>
      <c r="C7" s="33"/>
      <c r="D7" s="77"/>
      <c r="E7" s="28" t="s">
        <v>13</v>
      </c>
      <c r="F7" s="56">
        <v>0</v>
      </c>
      <c r="G7" s="56">
        <v>0</v>
      </c>
      <c r="H7" s="56">
        <v>0</v>
      </c>
      <c r="I7" s="56">
        <v>0</v>
      </c>
    </row>
    <row r="8" spans="1:9" s="1" customFormat="1" ht="16.5" customHeight="1" x14ac:dyDescent="0.3">
      <c r="A8" s="61">
        <v>4</v>
      </c>
      <c r="B8" s="34"/>
      <c r="C8" s="79" t="s">
        <v>10</v>
      </c>
      <c r="D8" s="35"/>
      <c r="E8" s="55" t="s">
        <v>11</v>
      </c>
      <c r="F8" s="59">
        <v>0</v>
      </c>
      <c r="G8" s="59">
        <v>20640000</v>
      </c>
      <c r="H8" s="59">
        <v>0</v>
      </c>
      <c r="I8" s="59">
        <v>20640000</v>
      </c>
    </row>
    <row r="9" spans="1:9" s="1" customFormat="1" ht="16.5" customHeight="1" x14ac:dyDescent="0.3">
      <c r="A9" s="61">
        <v>5</v>
      </c>
      <c r="B9" s="34"/>
      <c r="C9" s="79"/>
      <c r="D9" s="34"/>
      <c r="E9" s="55" t="s">
        <v>12</v>
      </c>
      <c r="F9" s="59">
        <v>0</v>
      </c>
      <c r="G9" s="59">
        <v>20640000</v>
      </c>
      <c r="H9" s="59">
        <v>0</v>
      </c>
      <c r="I9" s="59">
        <v>20640000</v>
      </c>
    </row>
    <row r="10" spans="1:9" s="1" customFormat="1" ht="16.5" customHeight="1" x14ac:dyDescent="0.3">
      <c r="A10" s="61">
        <v>6</v>
      </c>
      <c r="B10" s="34"/>
      <c r="C10" s="80"/>
      <c r="D10" s="8"/>
      <c r="E10" s="55" t="s">
        <v>13</v>
      </c>
      <c r="F10" s="59">
        <v>0</v>
      </c>
      <c r="G10" s="59">
        <v>0</v>
      </c>
      <c r="H10" s="59">
        <v>0</v>
      </c>
      <c r="I10" s="59">
        <v>0</v>
      </c>
    </row>
    <row r="11" spans="1:9" s="1" customFormat="1" ht="16.5" customHeight="1" x14ac:dyDescent="0.3">
      <c r="A11" s="19">
        <v>7</v>
      </c>
      <c r="B11" s="76" t="s">
        <v>71</v>
      </c>
      <c r="C11" s="21"/>
      <c r="D11" s="21"/>
      <c r="E11" s="28" t="s">
        <v>11</v>
      </c>
      <c r="F11" s="58">
        <v>0</v>
      </c>
      <c r="G11" s="58">
        <v>20640000</v>
      </c>
      <c r="H11" s="58">
        <v>0</v>
      </c>
      <c r="I11" s="58">
        <v>20640000</v>
      </c>
    </row>
    <row r="12" spans="1:9" s="1" customFormat="1" ht="16.5" customHeight="1" x14ac:dyDescent="0.3">
      <c r="A12" s="62">
        <v>8</v>
      </c>
      <c r="B12" s="76"/>
      <c r="C12" s="33"/>
      <c r="D12" s="33"/>
      <c r="E12" s="28" t="s">
        <v>12</v>
      </c>
      <c r="F12" s="58">
        <v>0</v>
      </c>
      <c r="G12" s="58">
        <v>20640000</v>
      </c>
      <c r="H12" s="58">
        <v>0</v>
      </c>
      <c r="I12" s="58">
        <v>20640000</v>
      </c>
    </row>
    <row r="13" spans="1:9" s="1" customFormat="1" ht="16.5" customHeight="1" x14ac:dyDescent="0.3">
      <c r="A13" s="62">
        <v>9</v>
      </c>
      <c r="B13" s="77"/>
      <c r="C13" s="6"/>
      <c r="D13" s="6"/>
      <c r="E13" s="28" t="s">
        <v>13</v>
      </c>
      <c r="F13" s="58">
        <v>0</v>
      </c>
      <c r="G13" s="58">
        <v>0</v>
      </c>
      <c r="H13" s="58">
        <v>0</v>
      </c>
      <c r="I13" s="58">
        <v>0</v>
      </c>
    </row>
    <row r="14" spans="1:9" s="1" customFormat="1" ht="16.5" customHeight="1" x14ac:dyDescent="0.3">
      <c r="A14" s="61">
        <v>10</v>
      </c>
      <c r="B14" s="35"/>
      <c r="C14" s="35"/>
      <c r="D14" s="78" t="s">
        <v>70</v>
      </c>
      <c r="E14" s="31" t="s">
        <v>11</v>
      </c>
      <c r="F14" s="59">
        <v>148139000</v>
      </c>
      <c r="G14" s="59">
        <v>0</v>
      </c>
      <c r="H14" s="59">
        <v>0</v>
      </c>
      <c r="I14" s="59">
        <v>148139000</v>
      </c>
    </row>
    <row r="15" spans="1:9" s="1" customFormat="1" ht="16.5" customHeight="1" x14ac:dyDescent="0.3">
      <c r="A15" s="61">
        <v>11</v>
      </c>
      <c r="B15" s="34"/>
      <c r="C15" s="34"/>
      <c r="D15" s="79"/>
      <c r="E15" s="31" t="s">
        <v>12</v>
      </c>
      <c r="F15" s="59">
        <v>147723730</v>
      </c>
      <c r="G15" s="59">
        <v>0</v>
      </c>
      <c r="H15" s="59">
        <v>0</v>
      </c>
      <c r="I15" s="59">
        <v>147723730</v>
      </c>
    </row>
    <row r="16" spans="1:9" s="1" customFormat="1" ht="16.5" customHeight="1" x14ac:dyDescent="0.3">
      <c r="A16" s="61">
        <v>12</v>
      </c>
      <c r="B16" s="34"/>
      <c r="C16" s="34"/>
      <c r="D16" s="80"/>
      <c r="E16" s="31" t="s">
        <v>13</v>
      </c>
      <c r="F16" s="59">
        <v>415270</v>
      </c>
      <c r="G16" s="59">
        <v>0</v>
      </c>
      <c r="H16" s="59">
        <v>0</v>
      </c>
      <c r="I16" s="59">
        <v>415270</v>
      </c>
    </row>
    <row r="17" spans="1:9" s="1" customFormat="1" ht="16.5" customHeight="1" x14ac:dyDescent="0.3">
      <c r="A17" s="19">
        <v>13</v>
      </c>
      <c r="B17" s="33"/>
      <c r="C17" s="33"/>
      <c r="D17" s="75" t="s">
        <v>15</v>
      </c>
      <c r="E17" s="28" t="s">
        <v>11</v>
      </c>
      <c r="F17" s="56">
        <v>300000</v>
      </c>
      <c r="G17" s="56">
        <v>0</v>
      </c>
      <c r="H17" s="56">
        <v>0</v>
      </c>
      <c r="I17" s="56">
        <v>300000</v>
      </c>
    </row>
    <row r="18" spans="1:9" s="1" customFormat="1" ht="16.5" customHeight="1" x14ac:dyDescent="0.3">
      <c r="A18" s="62">
        <v>14</v>
      </c>
      <c r="B18" s="33"/>
      <c r="C18" s="33"/>
      <c r="D18" s="76"/>
      <c r="E18" s="28" t="s">
        <v>12</v>
      </c>
      <c r="F18" s="56">
        <v>0</v>
      </c>
      <c r="G18" s="56">
        <v>0</v>
      </c>
      <c r="H18" s="56">
        <v>0</v>
      </c>
      <c r="I18" s="56">
        <v>0</v>
      </c>
    </row>
    <row r="19" spans="1:9" s="1" customFormat="1" ht="16.5" customHeight="1" x14ac:dyDescent="0.3">
      <c r="A19" s="62">
        <v>15</v>
      </c>
      <c r="B19" s="33"/>
      <c r="C19" s="33"/>
      <c r="D19" s="77"/>
      <c r="E19" s="28" t="s">
        <v>13</v>
      </c>
      <c r="F19" s="56">
        <v>300000</v>
      </c>
      <c r="G19" s="56">
        <v>0</v>
      </c>
      <c r="H19" s="56">
        <v>0</v>
      </c>
      <c r="I19" s="56">
        <v>300000</v>
      </c>
    </row>
    <row r="20" spans="1:9" s="1" customFormat="1" ht="16.5" customHeight="1" x14ac:dyDescent="0.3">
      <c r="A20" s="61">
        <v>16</v>
      </c>
      <c r="B20" s="34"/>
      <c r="C20" s="79" t="s">
        <v>14</v>
      </c>
      <c r="D20" s="35"/>
      <c r="E20" s="55" t="s">
        <v>11</v>
      </c>
      <c r="F20" s="59">
        <v>148439000</v>
      </c>
      <c r="G20" s="59">
        <v>0</v>
      </c>
      <c r="H20" s="59">
        <v>0</v>
      </c>
      <c r="I20" s="59">
        <v>148439000</v>
      </c>
    </row>
    <row r="21" spans="1:9" s="1" customFormat="1" ht="16.5" customHeight="1" x14ac:dyDescent="0.3">
      <c r="A21" s="61">
        <v>17</v>
      </c>
      <c r="B21" s="34"/>
      <c r="C21" s="79"/>
      <c r="D21" s="34"/>
      <c r="E21" s="55" t="s">
        <v>12</v>
      </c>
      <c r="F21" s="59">
        <v>147723730</v>
      </c>
      <c r="G21" s="59">
        <v>0</v>
      </c>
      <c r="H21" s="59">
        <v>0</v>
      </c>
      <c r="I21" s="59">
        <v>147723730</v>
      </c>
    </row>
    <row r="22" spans="1:9" s="1" customFormat="1" ht="16.5" customHeight="1" x14ac:dyDescent="0.3">
      <c r="A22" s="61">
        <v>18</v>
      </c>
      <c r="B22" s="34"/>
      <c r="C22" s="80"/>
      <c r="D22" s="8"/>
      <c r="E22" s="55" t="s">
        <v>13</v>
      </c>
      <c r="F22" s="59">
        <v>715270</v>
      </c>
      <c r="G22" s="59">
        <v>0</v>
      </c>
      <c r="H22" s="59">
        <v>0</v>
      </c>
      <c r="I22" s="59">
        <v>715270</v>
      </c>
    </row>
    <row r="23" spans="1:9" s="1" customFormat="1" ht="16.5" customHeight="1" x14ac:dyDescent="0.3">
      <c r="A23" s="19">
        <v>19</v>
      </c>
      <c r="B23" s="76" t="s">
        <v>14</v>
      </c>
      <c r="C23" s="21"/>
      <c r="D23" s="21"/>
      <c r="E23" s="28" t="s">
        <v>11</v>
      </c>
      <c r="F23" s="58">
        <v>148439000</v>
      </c>
      <c r="G23" s="58">
        <v>0</v>
      </c>
      <c r="H23" s="58">
        <v>0</v>
      </c>
      <c r="I23" s="58">
        <v>148439000</v>
      </c>
    </row>
    <row r="24" spans="1:9" s="1" customFormat="1" ht="16.5" customHeight="1" x14ac:dyDescent="0.3">
      <c r="A24" s="62">
        <v>20</v>
      </c>
      <c r="B24" s="76"/>
      <c r="C24" s="33"/>
      <c r="D24" s="33"/>
      <c r="E24" s="28" t="s">
        <v>12</v>
      </c>
      <c r="F24" s="58">
        <v>147723730</v>
      </c>
      <c r="G24" s="58">
        <v>0</v>
      </c>
      <c r="H24" s="58">
        <v>0</v>
      </c>
      <c r="I24" s="58">
        <v>147723730</v>
      </c>
    </row>
    <row r="25" spans="1:9" s="1" customFormat="1" ht="16.5" customHeight="1" x14ac:dyDescent="0.3">
      <c r="A25" s="62">
        <v>21</v>
      </c>
      <c r="B25" s="77"/>
      <c r="C25" s="6"/>
      <c r="D25" s="6"/>
      <c r="E25" s="28" t="s">
        <v>13</v>
      </c>
      <c r="F25" s="58">
        <v>715270</v>
      </c>
      <c r="G25" s="58">
        <v>0</v>
      </c>
      <c r="H25" s="58">
        <v>0</v>
      </c>
      <c r="I25" s="58">
        <v>715270</v>
      </c>
    </row>
    <row r="26" spans="1:9" ht="16.5" customHeight="1" x14ac:dyDescent="0.3">
      <c r="A26" s="61">
        <v>22</v>
      </c>
      <c r="B26" s="78"/>
      <c r="C26" s="78"/>
      <c r="D26" s="78" t="s">
        <v>80</v>
      </c>
      <c r="E26" s="40" t="s">
        <v>11</v>
      </c>
      <c r="F26" s="9">
        <v>0</v>
      </c>
      <c r="G26" s="9">
        <v>0</v>
      </c>
      <c r="H26" s="9">
        <v>0</v>
      </c>
      <c r="I26" s="9">
        <v>0</v>
      </c>
    </row>
    <row r="27" spans="1:9" ht="16.5" customHeight="1" x14ac:dyDescent="0.3">
      <c r="A27" s="61">
        <v>23</v>
      </c>
      <c r="B27" s="79"/>
      <c r="C27" s="79"/>
      <c r="D27" s="79"/>
      <c r="E27" s="40" t="s">
        <v>12</v>
      </c>
      <c r="F27" s="9">
        <v>0</v>
      </c>
      <c r="G27" s="9">
        <v>0</v>
      </c>
      <c r="H27" s="9">
        <v>0</v>
      </c>
      <c r="I27" s="9">
        <v>0</v>
      </c>
    </row>
    <row r="28" spans="1:9" ht="16.5" customHeight="1" x14ac:dyDescent="0.3">
      <c r="A28" s="61">
        <v>24</v>
      </c>
      <c r="B28" s="79"/>
      <c r="C28" s="79"/>
      <c r="D28" s="80"/>
      <c r="E28" s="40" t="s">
        <v>13</v>
      </c>
      <c r="F28" s="9">
        <v>0</v>
      </c>
      <c r="G28" s="9">
        <v>0</v>
      </c>
      <c r="H28" s="9">
        <v>0</v>
      </c>
      <c r="I28" s="9">
        <v>0</v>
      </c>
    </row>
    <row r="29" spans="1:9" s="1" customFormat="1" ht="16.5" customHeight="1" x14ac:dyDescent="0.3">
      <c r="A29" s="19">
        <v>25</v>
      </c>
      <c r="B29" s="81"/>
      <c r="C29" s="81"/>
      <c r="D29" s="83" t="s">
        <v>17</v>
      </c>
      <c r="E29" s="44" t="s">
        <v>11</v>
      </c>
      <c r="F29" s="56">
        <v>0</v>
      </c>
      <c r="G29" s="56">
        <v>0</v>
      </c>
      <c r="H29" s="56">
        <v>550000</v>
      </c>
      <c r="I29" s="56">
        <v>550000</v>
      </c>
    </row>
    <row r="30" spans="1:9" s="1" customFormat="1" ht="16.5" customHeight="1" x14ac:dyDescent="0.3">
      <c r="A30" s="62">
        <v>26</v>
      </c>
      <c r="B30" s="81"/>
      <c r="C30" s="81"/>
      <c r="D30" s="81"/>
      <c r="E30" s="44" t="s">
        <v>12</v>
      </c>
      <c r="F30" s="56">
        <v>0</v>
      </c>
      <c r="G30" s="56">
        <v>0</v>
      </c>
      <c r="H30" s="56">
        <v>600000</v>
      </c>
      <c r="I30" s="56">
        <v>600000</v>
      </c>
    </row>
    <row r="31" spans="1:9" s="1" customFormat="1" ht="16.5" customHeight="1" x14ac:dyDescent="0.3">
      <c r="A31" s="62">
        <v>27</v>
      </c>
      <c r="B31" s="81"/>
      <c r="C31" s="81"/>
      <c r="D31" s="84"/>
      <c r="E31" s="44" t="s">
        <v>13</v>
      </c>
      <c r="F31" s="56">
        <v>0</v>
      </c>
      <c r="G31" s="56">
        <v>0</v>
      </c>
      <c r="H31" s="56">
        <v>-50000</v>
      </c>
      <c r="I31" s="56">
        <v>-50000</v>
      </c>
    </row>
    <row r="32" spans="1:9" s="1" customFormat="1" ht="16.5" customHeight="1" x14ac:dyDescent="0.3">
      <c r="A32" s="61">
        <v>28</v>
      </c>
      <c r="B32" s="41"/>
      <c r="C32" s="85" t="s">
        <v>16</v>
      </c>
      <c r="D32" s="42"/>
      <c r="E32" s="45" t="s">
        <v>11</v>
      </c>
      <c r="F32" s="59">
        <v>0</v>
      </c>
      <c r="G32" s="59">
        <v>0</v>
      </c>
      <c r="H32" s="59">
        <v>550000</v>
      </c>
      <c r="I32" s="59">
        <v>550000</v>
      </c>
    </row>
    <row r="33" spans="1:9" s="1" customFormat="1" ht="16.5" customHeight="1" x14ac:dyDescent="0.3">
      <c r="A33" s="61">
        <v>29</v>
      </c>
      <c r="B33" s="41"/>
      <c r="C33" s="85"/>
      <c r="D33" s="41"/>
      <c r="E33" s="45" t="s">
        <v>12</v>
      </c>
      <c r="F33" s="59">
        <v>0</v>
      </c>
      <c r="G33" s="59">
        <v>0</v>
      </c>
      <c r="H33" s="59">
        <v>600000</v>
      </c>
      <c r="I33" s="59">
        <v>600000</v>
      </c>
    </row>
    <row r="34" spans="1:9" s="1" customFormat="1" ht="16.5" customHeight="1" x14ac:dyDescent="0.3">
      <c r="A34" s="61">
        <v>30</v>
      </c>
      <c r="B34" s="41"/>
      <c r="C34" s="86"/>
      <c r="D34" s="37"/>
      <c r="E34" s="45" t="s">
        <v>13</v>
      </c>
      <c r="F34" s="59">
        <v>0</v>
      </c>
      <c r="G34" s="59">
        <v>0</v>
      </c>
      <c r="H34" s="59">
        <v>-50000</v>
      </c>
      <c r="I34" s="59">
        <v>-50000</v>
      </c>
    </row>
    <row r="35" spans="1:9" s="1" customFormat="1" ht="16.5" customHeight="1" x14ac:dyDescent="0.3">
      <c r="A35" s="19">
        <v>31</v>
      </c>
      <c r="B35" s="81" t="s">
        <v>16</v>
      </c>
      <c r="C35" s="83"/>
      <c r="D35" s="83"/>
      <c r="E35" s="44" t="s">
        <v>11</v>
      </c>
      <c r="F35" s="58">
        <v>0</v>
      </c>
      <c r="G35" s="58">
        <v>0</v>
      </c>
      <c r="H35" s="58">
        <v>550000</v>
      </c>
      <c r="I35" s="58">
        <v>550000</v>
      </c>
    </row>
    <row r="36" spans="1:9" s="1" customFormat="1" ht="16.5" customHeight="1" x14ac:dyDescent="0.3">
      <c r="A36" s="62">
        <v>32</v>
      </c>
      <c r="B36" s="81"/>
      <c r="C36" s="81"/>
      <c r="D36" s="81"/>
      <c r="E36" s="44" t="s">
        <v>12</v>
      </c>
      <c r="F36" s="58">
        <v>0</v>
      </c>
      <c r="G36" s="58">
        <v>0</v>
      </c>
      <c r="H36" s="58">
        <v>600000</v>
      </c>
      <c r="I36" s="58">
        <v>600000</v>
      </c>
    </row>
    <row r="37" spans="1:9" s="1" customFormat="1" ht="16.5" customHeight="1" x14ac:dyDescent="0.3">
      <c r="A37" s="62">
        <v>33</v>
      </c>
      <c r="B37" s="84"/>
      <c r="C37" s="84"/>
      <c r="D37" s="84"/>
      <c r="E37" s="44" t="s">
        <v>13</v>
      </c>
      <c r="F37" s="58">
        <v>0</v>
      </c>
      <c r="G37" s="58">
        <v>0</v>
      </c>
      <c r="H37" s="58">
        <v>-50000</v>
      </c>
      <c r="I37" s="58">
        <v>-50000</v>
      </c>
    </row>
    <row r="38" spans="1:9" s="1" customFormat="1" ht="16.5" customHeight="1" x14ac:dyDescent="0.3">
      <c r="A38" s="61">
        <v>34</v>
      </c>
      <c r="B38" s="42"/>
      <c r="C38" s="42"/>
      <c r="D38" s="87" t="s">
        <v>20</v>
      </c>
      <c r="E38" s="45" t="s">
        <v>11</v>
      </c>
      <c r="F38" s="59">
        <v>0</v>
      </c>
      <c r="G38" s="59">
        <v>5452000</v>
      </c>
      <c r="H38" s="59">
        <v>1000</v>
      </c>
      <c r="I38" s="59">
        <v>5453000</v>
      </c>
    </row>
    <row r="39" spans="1:9" s="1" customFormat="1" ht="16.5" customHeight="1" x14ac:dyDescent="0.3">
      <c r="A39" s="61">
        <v>35</v>
      </c>
      <c r="B39" s="41"/>
      <c r="C39" s="41"/>
      <c r="D39" s="85"/>
      <c r="E39" s="45" t="s">
        <v>12</v>
      </c>
      <c r="F39" s="59">
        <v>0</v>
      </c>
      <c r="G39" s="59">
        <v>5448902</v>
      </c>
      <c r="H39" s="59">
        <v>0</v>
      </c>
      <c r="I39" s="59">
        <v>5448902</v>
      </c>
    </row>
    <row r="40" spans="1:9" s="1" customFormat="1" ht="16.5" customHeight="1" x14ac:dyDescent="0.3">
      <c r="A40" s="61">
        <v>36</v>
      </c>
      <c r="B40" s="41"/>
      <c r="C40" s="41"/>
      <c r="D40" s="86"/>
      <c r="E40" s="45" t="s">
        <v>13</v>
      </c>
      <c r="F40" s="59">
        <v>0</v>
      </c>
      <c r="G40" s="59">
        <v>3098</v>
      </c>
      <c r="H40" s="59">
        <v>1000</v>
      </c>
      <c r="I40" s="59">
        <v>4098</v>
      </c>
    </row>
    <row r="41" spans="1:9" s="1" customFormat="1" ht="16.5" customHeight="1" x14ac:dyDescent="0.3">
      <c r="A41" s="19">
        <v>37</v>
      </c>
      <c r="B41" s="81"/>
      <c r="C41" s="81"/>
      <c r="D41" s="83" t="s">
        <v>21</v>
      </c>
      <c r="E41" s="44" t="s">
        <v>11</v>
      </c>
      <c r="F41" s="56">
        <v>0</v>
      </c>
      <c r="G41" s="56">
        <v>0</v>
      </c>
      <c r="H41" s="56">
        <v>595000</v>
      </c>
      <c r="I41" s="56">
        <v>595000</v>
      </c>
    </row>
    <row r="42" spans="1:9" s="1" customFormat="1" ht="16.5" customHeight="1" x14ac:dyDescent="0.3">
      <c r="A42" s="62">
        <v>38</v>
      </c>
      <c r="B42" s="81"/>
      <c r="C42" s="81"/>
      <c r="D42" s="81"/>
      <c r="E42" s="44" t="s">
        <v>12</v>
      </c>
      <c r="F42" s="56">
        <v>0</v>
      </c>
      <c r="G42" s="56">
        <v>0</v>
      </c>
      <c r="H42" s="56">
        <v>595093</v>
      </c>
      <c r="I42" s="56">
        <v>595093</v>
      </c>
    </row>
    <row r="43" spans="1:9" s="1" customFormat="1" ht="16.5" customHeight="1" x14ac:dyDescent="0.3">
      <c r="A43" s="62">
        <v>39</v>
      </c>
      <c r="B43" s="81"/>
      <c r="C43" s="81"/>
      <c r="D43" s="84"/>
      <c r="E43" s="44" t="s">
        <v>13</v>
      </c>
      <c r="F43" s="56">
        <v>0</v>
      </c>
      <c r="G43" s="56">
        <v>0</v>
      </c>
      <c r="H43" s="56">
        <v>-93</v>
      </c>
      <c r="I43" s="56">
        <v>-93</v>
      </c>
    </row>
    <row r="44" spans="1:9" s="1" customFormat="1" ht="16.5" customHeight="1" x14ac:dyDescent="0.3">
      <c r="A44" s="61">
        <v>40</v>
      </c>
      <c r="B44" s="41"/>
      <c r="C44" s="85" t="s">
        <v>19</v>
      </c>
      <c r="D44" s="42"/>
      <c r="E44" s="55" t="s">
        <v>11</v>
      </c>
      <c r="F44" s="59">
        <v>0</v>
      </c>
      <c r="G44" s="59">
        <v>5452000</v>
      </c>
      <c r="H44" s="59">
        <v>596000</v>
      </c>
      <c r="I44" s="59">
        <v>6048000</v>
      </c>
    </row>
    <row r="45" spans="1:9" s="1" customFormat="1" ht="16.5" customHeight="1" x14ac:dyDescent="0.3">
      <c r="A45" s="61">
        <v>41</v>
      </c>
      <c r="B45" s="41"/>
      <c r="C45" s="85"/>
      <c r="D45" s="41"/>
      <c r="E45" s="55" t="s">
        <v>12</v>
      </c>
      <c r="F45" s="59">
        <v>0</v>
      </c>
      <c r="G45" s="59">
        <v>5448902</v>
      </c>
      <c r="H45" s="59">
        <v>595093</v>
      </c>
      <c r="I45" s="59">
        <v>6043995</v>
      </c>
    </row>
    <row r="46" spans="1:9" s="1" customFormat="1" ht="16.5" customHeight="1" x14ac:dyDescent="0.3">
      <c r="A46" s="61">
        <v>42</v>
      </c>
      <c r="B46" s="41"/>
      <c r="C46" s="86"/>
      <c r="D46" s="37"/>
      <c r="E46" s="55" t="s">
        <v>13</v>
      </c>
      <c r="F46" s="59">
        <v>0</v>
      </c>
      <c r="G46" s="59">
        <v>3098</v>
      </c>
      <c r="H46" s="59">
        <v>907</v>
      </c>
      <c r="I46" s="59">
        <v>4005</v>
      </c>
    </row>
    <row r="47" spans="1:9" s="1" customFormat="1" ht="16.5" customHeight="1" x14ac:dyDescent="0.3">
      <c r="A47" s="19">
        <v>43</v>
      </c>
      <c r="B47" s="81" t="s">
        <v>19</v>
      </c>
      <c r="C47" s="83"/>
      <c r="D47" s="83"/>
      <c r="E47" s="44" t="s">
        <v>11</v>
      </c>
      <c r="F47" s="58">
        <v>0</v>
      </c>
      <c r="G47" s="58">
        <v>5452000</v>
      </c>
      <c r="H47" s="58">
        <v>596000</v>
      </c>
      <c r="I47" s="58">
        <v>6048000</v>
      </c>
    </row>
    <row r="48" spans="1:9" s="1" customFormat="1" ht="16.5" customHeight="1" x14ac:dyDescent="0.3">
      <c r="A48" s="62">
        <v>44</v>
      </c>
      <c r="B48" s="81"/>
      <c r="C48" s="81"/>
      <c r="D48" s="81"/>
      <c r="E48" s="44" t="s">
        <v>12</v>
      </c>
      <c r="F48" s="58">
        <v>0</v>
      </c>
      <c r="G48" s="58">
        <v>5448902</v>
      </c>
      <c r="H48" s="58">
        <v>595093</v>
      </c>
      <c r="I48" s="58">
        <v>6043995</v>
      </c>
    </row>
    <row r="49" spans="1:9" s="1" customFormat="1" ht="16.5" customHeight="1" x14ac:dyDescent="0.3">
      <c r="A49" s="62">
        <v>45</v>
      </c>
      <c r="B49" s="84"/>
      <c r="C49" s="84"/>
      <c r="D49" s="84"/>
      <c r="E49" s="44" t="s">
        <v>13</v>
      </c>
      <c r="F49" s="58">
        <v>0</v>
      </c>
      <c r="G49" s="58">
        <v>3098</v>
      </c>
      <c r="H49" s="58">
        <v>907</v>
      </c>
      <c r="I49" s="58">
        <v>4005</v>
      </c>
    </row>
    <row r="50" spans="1:9" s="1" customFormat="1" ht="16.5" customHeight="1" x14ac:dyDescent="0.3">
      <c r="A50" s="61">
        <v>46</v>
      </c>
      <c r="B50" s="42"/>
      <c r="C50" s="42"/>
      <c r="D50" s="87" t="s">
        <v>23</v>
      </c>
      <c r="E50" s="45" t="s">
        <v>11</v>
      </c>
      <c r="F50" s="59">
        <v>22000</v>
      </c>
      <c r="G50" s="59">
        <v>8000</v>
      </c>
      <c r="H50" s="59">
        <v>0</v>
      </c>
      <c r="I50" s="59">
        <v>30000</v>
      </c>
    </row>
    <row r="51" spans="1:9" ht="16.5" customHeight="1" x14ac:dyDescent="0.3">
      <c r="A51" s="61">
        <v>47</v>
      </c>
      <c r="B51" s="41"/>
      <c r="C51" s="41"/>
      <c r="D51" s="85"/>
      <c r="E51" s="45" t="s">
        <v>12</v>
      </c>
      <c r="F51" s="59">
        <v>21959</v>
      </c>
      <c r="G51" s="59">
        <v>8806</v>
      </c>
      <c r="H51" s="59">
        <v>0</v>
      </c>
      <c r="I51" s="59">
        <v>30765</v>
      </c>
    </row>
    <row r="52" spans="1:9" ht="16.5" customHeight="1" x14ac:dyDescent="0.3">
      <c r="A52" s="61">
        <v>48</v>
      </c>
      <c r="B52" s="41"/>
      <c r="C52" s="41"/>
      <c r="D52" s="86"/>
      <c r="E52" s="45" t="s">
        <v>13</v>
      </c>
      <c r="F52" s="59">
        <v>41</v>
      </c>
      <c r="G52" s="59">
        <v>-806</v>
      </c>
      <c r="H52" s="59">
        <v>0</v>
      </c>
      <c r="I52" s="59">
        <v>-765</v>
      </c>
    </row>
    <row r="53" spans="1:9" ht="16.5" customHeight="1" x14ac:dyDescent="0.3">
      <c r="A53" s="19">
        <v>49</v>
      </c>
      <c r="B53" s="81"/>
      <c r="C53" s="81"/>
      <c r="D53" s="83" t="s">
        <v>24</v>
      </c>
      <c r="E53" s="44" t="s">
        <v>11</v>
      </c>
      <c r="F53" s="56">
        <v>0</v>
      </c>
      <c r="G53" s="56">
        <v>2066000</v>
      </c>
      <c r="H53" s="56">
        <v>0</v>
      </c>
      <c r="I53" s="56">
        <v>2066000</v>
      </c>
    </row>
    <row r="54" spans="1:9" ht="16.5" customHeight="1" x14ac:dyDescent="0.3">
      <c r="A54" s="62">
        <v>50</v>
      </c>
      <c r="B54" s="81"/>
      <c r="C54" s="81"/>
      <c r="D54" s="81"/>
      <c r="E54" s="44" t="s">
        <v>12</v>
      </c>
      <c r="F54" s="56">
        <v>0</v>
      </c>
      <c r="G54" s="56">
        <v>2073248</v>
      </c>
      <c r="H54" s="56">
        <v>0</v>
      </c>
      <c r="I54" s="56">
        <v>2073248</v>
      </c>
    </row>
    <row r="55" spans="1:9" ht="16.5" customHeight="1" x14ac:dyDescent="0.3">
      <c r="A55" s="62">
        <v>51</v>
      </c>
      <c r="B55" s="81"/>
      <c r="C55" s="81"/>
      <c r="D55" s="84"/>
      <c r="E55" s="44" t="s">
        <v>13</v>
      </c>
      <c r="F55" s="56">
        <v>0</v>
      </c>
      <c r="G55" s="56">
        <v>-7248</v>
      </c>
      <c r="H55" s="56">
        <v>0</v>
      </c>
      <c r="I55" s="56">
        <v>-7248</v>
      </c>
    </row>
    <row r="56" spans="1:9" ht="16.5" customHeight="1" x14ac:dyDescent="0.3">
      <c r="A56" s="61">
        <v>52</v>
      </c>
      <c r="B56" s="41"/>
      <c r="C56" s="85" t="s">
        <v>22</v>
      </c>
      <c r="D56" s="42"/>
      <c r="E56" s="55" t="s">
        <v>11</v>
      </c>
      <c r="F56" s="59">
        <v>22000</v>
      </c>
      <c r="G56" s="59">
        <v>2074000</v>
      </c>
      <c r="H56" s="59">
        <v>0</v>
      </c>
      <c r="I56" s="59">
        <v>2096000</v>
      </c>
    </row>
    <row r="57" spans="1:9" ht="16.5" customHeight="1" x14ac:dyDescent="0.3">
      <c r="A57" s="61">
        <v>53</v>
      </c>
      <c r="B57" s="41"/>
      <c r="C57" s="85"/>
      <c r="D57" s="41"/>
      <c r="E57" s="55" t="s">
        <v>12</v>
      </c>
      <c r="F57" s="59">
        <v>21959</v>
      </c>
      <c r="G57" s="59">
        <v>2082054</v>
      </c>
      <c r="H57" s="59">
        <v>0</v>
      </c>
      <c r="I57" s="59">
        <v>2104013</v>
      </c>
    </row>
    <row r="58" spans="1:9" ht="16.5" customHeight="1" x14ac:dyDescent="0.3">
      <c r="A58" s="61">
        <v>54</v>
      </c>
      <c r="B58" s="41"/>
      <c r="C58" s="86"/>
      <c r="D58" s="37"/>
      <c r="E58" s="55" t="s">
        <v>13</v>
      </c>
      <c r="F58" s="59">
        <v>41</v>
      </c>
      <c r="G58" s="59">
        <v>-8054</v>
      </c>
      <c r="H58" s="59">
        <v>0</v>
      </c>
      <c r="I58" s="59">
        <v>-8013</v>
      </c>
    </row>
    <row r="59" spans="1:9" ht="16.5" customHeight="1" x14ac:dyDescent="0.3">
      <c r="A59" s="19">
        <v>55</v>
      </c>
      <c r="B59" s="97" t="s">
        <v>22</v>
      </c>
      <c r="C59" s="99"/>
      <c r="D59" s="99"/>
      <c r="E59" s="20" t="s">
        <v>11</v>
      </c>
      <c r="F59" s="58">
        <v>22000</v>
      </c>
      <c r="G59" s="58">
        <v>2074000</v>
      </c>
      <c r="H59" s="58">
        <v>0</v>
      </c>
      <c r="I59" s="58">
        <v>2096000</v>
      </c>
    </row>
    <row r="60" spans="1:9" ht="16.5" customHeight="1" x14ac:dyDescent="0.3">
      <c r="A60" s="62">
        <v>56</v>
      </c>
      <c r="B60" s="97"/>
      <c r="C60" s="97"/>
      <c r="D60" s="97"/>
      <c r="E60" s="20" t="s">
        <v>12</v>
      </c>
      <c r="F60" s="58">
        <v>21959</v>
      </c>
      <c r="G60" s="58">
        <v>2082054</v>
      </c>
      <c r="H60" s="58">
        <v>0</v>
      </c>
      <c r="I60" s="58">
        <v>2104013</v>
      </c>
    </row>
    <row r="61" spans="1:9" ht="16.5" customHeight="1" x14ac:dyDescent="0.3">
      <c r="A61" s="62">
        <v>57</v>
      </c>
      <c r="B61" s="98"/>
      <c r="C61" s="98"/>
      <c r="D61" s="98"/>
      <c r="E61" s="20" t="s">
        <v>13</v>
      </c>
      <c r="F61" s="58">
        <v>41</v>
      </c>
      <c r="G61" s="58">
        <v>-8054</v>
      </c>
      <c r="H61" s="58">
        <v>0</v>
      </c>
      <c r="I61" s="58">
        <v>-8013</v>
      </c>
    </row>
    <row r="62" spans="1:9" ht="16.5" customHeight="1" x14ac:dyDescent="0.3">
      <c r="A62" s="88" t="s">
        <v>63</v>
      </c>
      <c r="B62" s="89"/>
      <c r="C62" s="89"/>
      <c r="D62" s="90"/>
      <c r="E62" s="64" t="s">
        <v>82</v>
      </c>
      <c r="F62" s="65">
        <v>148461000</v>
      </c>
      <c r="G62" s="65">
        <v>28166000</v>
      </c>
      <c r="H62" s="65">
        <v>1146000</v>
      </c>
      <c r="I62" s="65">
        <v>177773000</v>
      </c>
    </row>
    <row r="63" spans="1:9" ht="16.5" customHeight="1" x14ac:dyDescent="0.3">
      <c r="A63" s="91"/>
      <c r="B63" s="92"/>
      <c r="C63" s="92"/>
      <c r="D63" s="93"/>
      <c r="E63" s="66" t="s">
        <v>12</v>
      </c>
      <c r="F63" s="65">
        <v>147745689</v>
      </c>
      <c r="G63" s="65">
        <v>28170956</v>
      </c>
      <c r="H63" s="65">
        <v>1195093</v>
      </c>
      <c r="I63" s="65">
        <v>177111738</v>
      </c>
    </row>
    <row r="64" spans="1:9" ht="16.5" customHeight="1" x14ac:dyDescent="0.3">
      <c r="A64" s="94"/>
      <c r="B64" s="95"/>
      <c r="C64" s="95"/>
      <c r="D64" s="96"/>
      <c r="E64" s="66" t="s">
        <v>13</v>
      </c>
      <c r="F64" s="65">
        <v>715311</v>
      </c>
      <c r="G64" s="65">
        <v>-4956</v>
      </c>
      <c r="H64" s="65">
        <v>-49093</v>
      </c>
      <c r="I64" s="65">
        <v>661262</v>
      </c>
    </row>
    <row r="65" spans="6:9" ht="16.5" customHeight="1" x14ac:dyDescent="0.3"/>
    <row r="66" spans="6:9" x14ac:dyDescent="0.3">
      <c r="F66" s="12"/>
      <c r="G66" s="12"/>
      <c r="H66" s="12"/>
      <c r="I66" s="12"/>
    </row>
    <row r="67" spans="6:9" x14ac:dyDescent="0.3">
      <c r="F67" s="12"/>
      <c r="G67" s="12"/>
      <c r="H67" s="12"/>
      <c r="I67" s="12"/>
    </row>
    <row r="68" spans="6:9" x14ac:dyDescent="0.3">
      <c r="F68" s="12"/>
      <c r="G68" s="12"/>
      <c r="H68" s="12"/>
      <c r="I68" s="12"/>
    </row>
    <row r="69" spans="6:9" x14ac:dyDescent="0.3">
      <c r="F69" s="12"/>
    </row>
  </sheetData>
  <mergeCells count="34">
    <mergeCell ref="A62:D64"/>
    <mergeCell ref="B59:B61"/>
    <mergeCell ref="D53:D55"/>
    <mergeCell ref="C56:C58"/>
    <mergeCell ref="B47:B49"/>
    <mergeCell ref="D50:D52"/>
    <mergeCell ref="C47:C49"/>
    <mergeCell ref="D47:D49"/>
    <mergeCell ref="B53:B55"/>
    <mergeCell ref="C53:C55"/>
    <mergeCell ref="C59:C61"/>
    <mergeCell ref="D59:D61"/>
    <mergeCell ref="D41:D43"/>
    <mergeCell ref="C44:C46"/>
    <mergeCell ref="B35:B37"/>
    <mergeCell ref="D38:D40"/>
    <mergeCell ref="D29:D31"/>
    <mergeCell ref="C32:C34"/>
    <mergeCell ref="C35:C37"/>
    <mergeCell ref="D35:D37"/>
    <mergeCell ref="B41:B43"/>
    <mergeCell ref="C41:C43"/>
    <mergeCell ref="D17:D19"/>
    <mergeCell ref="C20:C22"/>
    <mergeCell ref="B23:B25"/>
    <mergeCell ref="D5:D7"/>
    <mergeCell ref="C8:C10"/>
    <mergeCell ref="B11:B13"/>
    <mergeCell ref="D14:D16"/>
    <mergeCell ref="B26:B28"/>
    <mergeCell ref="C26:C28"/>
    <mergeCell ref="D26:D28"/>
    <mergeCell ref="C29:C31"/>
    <mergeCell ref="B29:B3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abSelected="1" zoomScaleNormal="100" workbookViewId="0">
      <selection activeCell="O17" sqref="O17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3" t="s">
        <v>65</v>
      </c>
      <c r="B2" s="13"/>
      <c r="C2" s="13"/>
      <c r="D2" s="13"/>
      <c r="E2" s="13"/>
      <c r="F2" s="13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6.5" customHeight="1" x14ac:dyDescent="0.3">
      <c r="A5" s="19">
        <v>1</v>
      </c>
      <c r="B5" s="26"/>
      <c r="C5" s="26"/>
      <c r="D5" s="82" t="s">
        <v>28</v>
      </c>
      <c r="E5" s="3" t="s">
        <v>11</v>
      </c>
      <c r="F5" s="56">
        <v>81337000</v>
      </c>
      <c r="G5" s="56">
        <v>0</v>
      </c>
      <c r="H5" s="56">
        <v>0</v>
      </c>
      <c r="I5" s="56">
        <v>81337000</v>
      </c>
    </row>
    <row r="6" spans="1:9" ht="16.5" customHeight="1" x14ac:dyDescent="0.3">
      <c r="A6" s="62">
        <v>2</v>
      </c>
      <c r="B6" s="27"/>
      <c r="C6" s="27"/>
      <c r="D6" s="76"/>
      <c r="E6" s="28" t="s">
        <v>12</v>
      </c>
      <c r="F6" s="56">
        <v>81336400</v>
      </c>
      <c r="G6" s="56">
        <v>0</v>
      </c>
      <c r="H6" s="56">
        <v>0</v>
      </c>
      <c r="I6" s="56">
        <v>81336400</v>
      </c>
    </row>
    <row r="7" spans="1:9" ht="16.5" customHeight="1" x14ac:dyDescent="0.3">
      <c r="A7" s="62">
        <v>3</v>
      </c>
      <c r="B7" s="27"/>
      <c r="C7" s="27"/>
      <c r="D7" s="77"/>
      <c r="E7" s="28" t="s">
        <v>13</v>
      </c>
      <c r="F7" s="56">
        <v>600</v>
      </c>
      <c r="G7" s="56">
        <v>0</v>
      </c>
      <c r="H7" s="56">
        <v>0</v>
      </c>
      <c r="I7" s="56">
        <v>600</v>
      </c>
    </row>
    <row r="8" spans="1:9" ht="16.5" customHeight="1" x14ac:dyDescent="0.3">
      <c r="A8" s="61">
        <v>4</v>
      </c>
      <c r="B8" s="30"/>
      <c r="C8" s="30"/>
      <c r="D8" s="78" t="s">
        <v>29</v>
      </c>
      <c r="E8" s="31" t="s">
        <v>11</v>
      </c>
      <c r="F8" s="59">
        <v>33133000</v>
      </c>
      <c r="G8" s="59">
        <v>0</v>
      </c>
      <c r="H8" s="59">
        <v>286000</v>
      </c>
      <c r="I8" s="59">
        <v>33419000</v>
      </c>
    </row>
    <row r="9" spans="1:9" ht="16.5" customHeight="1" x14ac:dyDescent="0.3">
      <c r="A9" s="61">
        <v>5</v>
      </c>
      <c r="B9" s="30"/>
      <c r="C9" s="30"/>
      <c r="D9" s="79"/>
      <c r="E9" s="31" t="s">
        <v>12</v>
      </c>
      <c r="F9" s="59">
        <v>32289200</v>
      </c>
      <c r="G9" s="59">
        <v>0</v>
      </c>
      <c r="H9" s="59">
        <v>81320</v>
      </c>
      <c r="I9" s="59">
        <v>32370520</v>
      </c>
    </row>
    <row r="10" spans="1:9" ht="16.5" customHeight="1" x14ac:dyDescent="0.3">
      <c r="A10" s="61">
        <v>6</v>
      </c>
      <c r="B10" s="30"/>
      <c r="C10" s="30"/>
      <c r="D10" s="80"/>
      <c r="E10" s="31" t="s">
        <v>13</v>
      </c>
      <c r="F10" s="59">
        <v>843800</v>
      </c>
      <c r="G10" s="59">
        <v>0</v>
      </c>
      <c r="H10" s="59">
        <v>204680</v>
      </c>
      <c r="I10" s="59">
        <v>1048480</v>
      </c>
    </row>
    <row r="11" spans="1:9" ht="16.5" customHeight="1" x14ac:dyDescent="0.3">
      <c r="A11" s="19">
        <v>7</v>
      </c>
      <c r="B11" s="27"/>
      <c r="C11" s="27"/>
      <c r="D11" s="75" t="s">
        <v>30</v>
      </c>
      <c r="E11" s="28" t="s">
        <v>11</v>
      </c>
      <c r="F11" s="56">
        <v>9540000</v>
      </c>
      <c r="G11" s="56">
        <v>0</v>
      </c>
      <c r="H11" s="56">
        <v>0</v>
      </c>
      <c r="I11" s="56">
        <v>9540000</v>
      </c>
    </row>
    <row r="12" spans="1:9" ht="16.5" customHeight="1" x14ac:dyDescent="0.3">
      <c r="A12" s="62">
        <v>8</v>
      </c>
      <c r="B12" s="27"/>
      <c r="C12" s="27"/>
      <c r="D12" s="76"/>
      <c r="E12" s="28" t="s">
        <v>12</v>
      </c>
      <c r="F12" s="56">
        <v>9475660</v>
      </c>
      <c r="G12" s="56">
        <v>0</v>
      </c>
      <c r="H12" s="56">
        <v>0</v>
      </c>
      <c r="I12" s="56">
        <v>9475660</v>
      </c>
    </row>
    <row r="13" spans="1:9" ht="16.5" customHeight="1" x14ac:dyDescent="0.3">
      <c r="A13" s="62">
        <v>9</v>
      </c>
      <c r="B13" s="27"/>
      <c r="C13" s="27"/>
      <c r="D13" s="77"/>
      <c r="E13" s="28" t="s">
        <v>13</v>
      </c>
      <c r="F13" s="56">
        <v>64340</v>
      </c>
      <c r="G13" s="56">
        <v>0</v>
      </c>
      <c r="H13" s="56">
        <v>0</v>
      </c>
      <c r="I13" s="56">
        <v>64340</v>
      </c>
    </row>
    <row r="14" spans="1:9" ht="16.5" customHeight="1" x14ac:dyDescent="0.3">
      <c r="A14" s="61">
        <v>10</v>
      </c>
      <c r="B14" s="30"/>
      <c r="C14" s="30"/>
      <c r="D14" s="78" t="s">
        <v>31</v>
      </c>
      <c r="E14" s="31" t="s">
        <v>11</v>
      </c>
      <c r="F14" s="59">
        <v>11923000</v>
      </c>
      <c r="G14" s="59">
        <v>0</v>
      </c>
      <c r="H14" s="59">
        <v>0</v>
      </c>
      <c r="I14" s="59">
        <v>11923000</v>
      </c>
    </row>
    <row r="15" spans="1:9" ht="16.5" customHeight="1" x14ac:dyDescent="0.3">
      <c r="A15" s="61">
        <v>11</v>
      </c>
      <c r="B15" s="30"/>
      <c r="C15" s="30"/>
      <c r="D15" s="79"/>
      <c r="E15" s="31" t="s">
        <v>12</v>
      </c>
      <c r="F15" s="59">
        <v>11735610</v>
      </c>
      <c r="G15" s="59">
        <v>0</v>
      </c>
      <c r="H15" s="59">
        <v>0</v>
      </c>
      <c r="I15" s="59">
        <v>11735610</v>
      </c>
    </row>
    <row r="16" spans="1:9" ht="16.5" customHeight="1" x14ac:dyDescent="0.3">
      <c r="A16" s="61">
        <v>12</v>
      </c>
      <c r="B16" s="30"/>
      <c r="C16" s="30"/>
      <c r="D16" s="80"/>
      <c r="E16" s="31" t="s">
        <v>13</v>
      </c>
      <c r="F16" s="59">
        <v>187390</v>
      </c>
      <c r="G16" s="59">
        <v>0</v>
      </c>
      <c r="H16" s="59">
        <v>0</v>
      </c>
      <c r="I16" s="59">
        <v>187390</v>
      </c>
    </row>
    <row r="17" spans="1:9" ht="16.5" customHeight="1" x14ac:dyDescent="0.3">
      <c r="A17" s="19">
        <v>13</v>
      </c>
      <c r="B17" s="27"/>
      <c r="C17" s="27"/>
      <c r="D17" s="75" t="s">
        <v>32</v>
      </c>
      <c r="E17" s="28" t="s">
        <v>11</v>
      </c>
      <c r="F17" s="56">
        <v>300000</v>
      </c>
      <c r="G17" s="56">
        <v>0</v>
      </c>
      <c r="H17" s="56">
        <v>200000</v>
      </c>
      <c r="I17" s="56">
        <v>500000</v>
      </c>
    </row>
    <row r="18" spans="1:9" ht="16.5" customHeight="1" x14ac:dyDescent="0.3">
      <c r="A18" s="62">
        <v>14</v>
      </c>
      <c r="B18" s="27"/>
      <c r="C18" s="27"/>
      <c r="D18" s="76"/>
      <c r="E18" s="28" t="s">
        <v>12</v>
      </c>
      <c r="F18" s="56">
        <v>300000</v>
      </c>
      <c r="G18" s="56">
        <v>0</v>
      </c>
      <c r="H18" s="56">
        <v>147300</v>
      </c>
      <c r="I18" s="56">
        <v>447300</v>
      </c>
    </row>
    <row r="19" spans="1:9" ht="16.5" customHeight="1" x14ac:dyDescent="0.3">
      <c r="A19" s="62">
        <v>15</v>
      </c>
      <c r="B19" s="27"/>
      <c r="C19" s="27"/>
      <c r="D19" s="77"/>
      <c r="E19" s="28" t="s">
        <v>13</v>
      </c>
      <c r="F19" s="56">
        <v>0</v>
      </c>
      <c r="G19" s="56">
        <v>0</v>
      </c>
      <c r="H19" s="56">
        <v>52700</v>
      </c>
      <c r="I19" s="56">
        <v>52700</v>
      </c>
    </row>
    <row r="20" spans="1:9" ht="16.5" customHeight="1" x14ac:dyDescent="0.3">
      <c r="A20" s="61">
        <v>16</v>
      </c>
      <c r="B20" s="30"/>
      <c r="C20" s="79" t="s">
        <v>27</v>
      </c>
      <c r="D20" s="29"/>
      <c r="E20" s="31" t="s">
        <v>11</v>
      </c>
      <c r="F20" s="57">
        <v>136233000</v>
      </c>
      <c r="G20" s="57">
        <v>0</v>
      </c>
      <c r="H20" s="57">
        <v>486000</v>
      </c>
      <c r="I20" s="57">
        <v>136719000</v>
      </c>
    </row>
    <row r="21" spans="1:9" ht="16.5" customHeight="1" x14ac:dyDescent="0.3">
      <c r="A21" s="61">
        <v>17</v>
      </c>
      <c r="B21" s="30"/>
      <c r="C21" s="79"/>
      <c r="D21" s="30"/>
      <c r="E21" s="31" t="s">
        <v>12</v>
      </c>
      <c r="F21" s="57">
        <v>135136870</v>
      </c>
      <c r="G21" s="57">
        <v>0</v>
      </c>
      <c r="H21" s="57">
        <v>228620</v>
      </c>
      <c r="I21" s="57">
        <v>135365490</v>
      </c>
    </row>
    <row r="22" spans="1:9" ht="16.5" customHeight="1" x14ac:dyDescent="0.3">
      <c r="A22" s="61">
        <v>18</v>
      </c>
      <c r="B22" s="30"/>
      <c r="C22" s="80"/>
      <c r="D22" s="31"/>
      <c r="E22" s="31" t="s">
        <v>13</v>
      </c>
      <c r="F22" s="57">
        <v>1096130</v>
      </c>
      <c r="G22" s="57">
        <v>0</v>
      </c>
      <c r="H22" s="57">
        <v>257380</v>
      </c>
      <c r="I22" s="57">
        <v>1353510</v>
      </c>
    </row>
    <row r="23" spans="1:9" ht="16.5" customHeight="1" x14ac:dyDescent="0.3">
      <c r="A23" s="19">
        <v>19</v>
      </c>
      <c r="B23" s="27"/>
      <c r="C23" s="26"/>
      <c r="D23" s="75" t="s">
        <v>34</v>
      </c>
      <c r="E23" s="28" t="s">
        <v>11</v>
      </c>
      <c r="F23" s="56">
        <v>0</v>
      </c>
      <c r="G23" s="56">
        <v>130000</v>
      </c>
      <c r="H23" s="56">
        <v>0</v>
      </c>
      <c r="I23" s="56">
        <v>130000</v>
      </c>
    </row>
    <row r="24" spans="1:9" ht="16.5" customHeight="1" x14ac:dyDescent="0.3">
      <c r="A24" s="62">
        <v>20</v>
      </c>
      <c r="B24" s="27"/>
      <c r="C24" s="27"/>
      <c r="D24" s="76"/>
      <c r="E24" s="28" t="s">
        <v>12</v>
      </c>
      <c r="F24" s="56">
        <v>0</v>
      </c>
      <c r="G24" s="56">
        <v>50000</v>
      </c>
      <c r="H24" s="56">
        <v>0</v>
      </c>
      <c r="I24" s="56">
        <v>50000</v>
      </c>
    </row>
    <row r="25" spans="1:9" ht="16.5" customHeight="1" x14ac:dyDescent="0.3">
      <c r="A25" s="62">
        <v>21</v>
      </c>
      <c r="B25" s="27"/>
      <c r="C25" s="27"/>
      <c r="D25" s="77"/>
      <c r="E25" s="28" t="s">
        <v>13</v>
      </c>
      <c r="F25" s="56">
        <v>0</v>
      </c>
      <c r="G25" s="56">
        <v>80000</v>
      </c>
      <c r="H25" s="56">
        <v>0</v>
      </c>
      <c r="I25" s="56">
        <v>80000</v>
      </c>
    </row>
    <row r="26" spans="1:9" ht="16.5" customHeight="1" x14ac:dyDescent="0.3">
      <c r="A26" s="61">
        <v>22</v>
      </c>
      <c r="B26" s="30"/>
      <c r="C26" s="79" t="s">
        <v>33</v>
      </c>
      <c r="D26" s="29"/>
      <c r="E26" s="31" t="s">
        <v>11</v>
      </c>
      <c r="F26" s="57">
        <v>0</v>
      </c>
      <c r="G26" s="57">
        <v>130000</v>
      </c>
      <c r="H26" s="57">
        <v>0</v>
      </c>
      <c r="I26" s="57">
        <v>130000</v>
      </c>
    </row>
    <row r="27" spans="1:9" ht="16.5" customHeight="1" x14ac:dyDescent="0.3">
      <c r="A27" s="61">
        <v>23</v>
      </c>
      <c r="B27" s="30"/>
      <c r="C27" s="79"/>
      <c r="D27" s="30"/>
      <c r="E27" s="31" t="s">
        <v>12</v>
      </c>
      <c r="F27" s="57">
        <v>0</v>
      </c>
      <c r="G27" s="57">
        <v>50000</v>
      </c>
      <c r="H27" s="57">
        <v>0</v>
      </c>
      <c r="I27" s="57">
        <v>50000</v>
      </c>
    </row>
    <row r="28" spans="1:9" ht="16.5" customHeight="1" x14ac:dyDescent="0.3">
      <c r="A28" s="61">
        <v>24</v>
      </c>
      <c r="B28" s="30"/>
      <c r="C28" s="80"/>
      <c r="D28" s="31"/>
      <c r="E28" s="31" t="s">
        <v>13</v>
      </c>
      <c r="F28" s="57">
        <v>0</v>
      </c>
      <c r="G28" s="57">
        <v>80000</v>
      </c>
      <c r="H28" s="57">
        <v>0</v>
      </c>
      <c r="I28" s="57">
        <v>80000</v>
      </c>
    </row>
    <row r="29" spans="1:9" ht="16.5" customHeight="1" x14ac:dyDescent="0.3">
      <c r="A29" s="19">
        <v>25</v>
      </c>
      <c r="B29" s="27"/>
      <c r="C29" s="26"/>
      <c r="D29" s="75" t="s">
        <v>36</v>
      </c>
      <c r="E29" s="28" t="s">
        <v>11</v>
      </c>
      <c r="F29" s="56">
        <v>0</v>
      </c>
      <c r="G29" s="56">
        <v>0</v>
      </c>
      <c r="H29" s="56">
        <v>0</v>
      </c>
      <c r="I29" s="56">
        <v>0</v>
      </c>
    </row>
    <row r="30" spans="1:9" ht="16.5" customHeight="1" x14ac:dyDescent="0.3">
      <c r="A30" s="62">
        <v>26</v>
      </c>
      <c r="B30" s="27"/>
      <c r="C30" s="27"/>
      <c r="D30" s="76"/>
      <c r="E30" s="28" t="s">
        <v>12</v>
      </c>
      <c r="F30" s="56">
        <v>0</v>
      </c>
      <c r="G30" s="56">
        <v>0</v>
      </c>
      <c r="H30" s="56">
        <v>0</v>
      </c>
      <c r="I30" s="56">
        <v>0</v>
      </c>
    </row>
    <row r="31" spans="1:9" ht="16.5" customHeight="1" x14ac:dyDescent="0.3">
      <c r="A31" s="62">
        <v>27</v>
      </c>
      <c r="B31" s="27"/>
      <c r="C31" s="27"/>
      <c r="D31" s="77"/>
      <c r="E31" s="28" t="s">
        <v>13</v>
      </c>
      <c r="F31" s="56">
        <v>0</v>
      </c>
      <c r="G31" s="56">
        <v>0</v>
      </c>
      <c r="H31" s="56">
        <v>0</v>
      </c>
      <c r="I31" s="56">
        <v>0</v>
      </c>
    </row>
    <row r="32" spans="1:9" ht="16.5" customHeight="1" x14ac:dyDescent="0.3">
      <c r="A32" s="61">
        <v>28</v>
      </c>
      <c r="B32" s="30"/>
      <c r="C32" s="30"/>
      <c r="D32" s="78" t="s">
        <v>37</v>
      </c>
      <c r="E32" s="31" t="s">
        <v>11</v>
      </c>
      <c r="F32" s="59">
        <v>1204000</v>
      </c>
      <c r="G32" s="59">
        <v>2268000</v>
      </c>
      <c r="H32" s="59">
        <v>0</v>
      </c>
      <c r="I32" s="59">
        <v>3472000</v>
      </c>
    </row>
    <row r="33" spans="1:9" ht="16.5" customHeight="1" x14ac:dyDescent="0.3">
      <c r="A33" s="61">
        <v>29</v>
      </c>
      <c r="B33" s="30"/>
      <c r="C33" s="30"/>
      <c r="D33" s="79"/>
      <c r="E33" s="31" t="s">
        <v>12</v>
      </c>
      <c r="F33" s="59">
        <v>1204000</v>
      </c>
      <c r="G33" s="59">
        <v>1859614</v>
      </c>
      <c r="H33" s="59">
        <v>0</v>
      </c>
      <c r="I33" s="59">
        <v>3063614</v>
      </c>
    </row>
    <row r="34" spans="1:9" ht="16.5" customHeight="1" x14ac:dyDescent="0.3">
      <c r="A34" s="61">
        <v>30</v>
      </c>
      <c r="B34" s="30"/>
      <c r="C34" s="30"/>
      <c r="D34" s="80"/>
      <c r="E34" s="31" t="s">
        <v>13</v>
      </c>
      <c r="F34" s="59">
        <v>0</v>
      </c>
      <c r="G34" s="59">
        <v>408386</v>
      </c>
      <c r="H34" s="59">
        <v>0</v>
      </c>
      <c r="I34" s="59">
        <v>408386</v>
      </c>
    </row>
    <row r="35" spans="1:9" ht="16.5" customHeight="1" x14ac:dyDescent="0.3">
      <c r="A35" s="19">
        <v>31</v>
      </c>
      <c r="B35" s="27"/>
      <c r="C35" s="27"/>
      <c r="D35" s="75" t="s">
        <v>38</v>
      </c>
      <c r="E35" s="28" t="s">
        <v>11</v>
      </c>
      <c r="F35" s="56">
        <v>3200000</v>
      </c>
      <c r="G35" s="56">
        <v>3120000</v>
      </c>
      <c r="H35" s="56">
        <v>1000</v>
      </c>
      <c r="I35" s="56">
        <v>6321000</v>
      </c>
    </row>
    <row r="36" spans="1:9" ht="16.5" customHeight="1" x14ac:dyDescent="0.3">
      <c r="A36" s="62">
        <v>32</v>
      </c>
      <c r="B36" s="27"/>
      <c r="C36" s="27"/>
      <c r="D36" s="76"/>
      <c r="E36" s="28" t="s">
        <v>12</v>
      </c>
      <c r="F36" s="56">
        <v>3200000</v>
      </c>
      <c r="G36" s="56">
        <v>2257180</v>
      </c>
      <c r="H36" s="56">
        <v>0</v>
      </c>
      <c r="I36" s="56">
        <v>5457180</v>
      </c>
    </row>
    <row r="37" spans="1:9" ht="16.5" customHeight="1" x14ac:dyDescent="0.3">
      <c r="A37" s="62">
        <v>33</v>
      </c>
      <c r="B37" s="27"/>
      <c r="C37" s="27"/>
      <c r="D37" s="77"/>
      <c r="E37" s="28" t="s">
        <v>13</v>
      </c>
      <c r="F37" s="56">
        <v>0</v>
      </c>
      <c r="G37" s="56">
        <v>862820</v>
      </c>
      <c r="H37" s="56">
        <v>1000</v>
      </c>
      <c r="I37" s="56">
        <v>863820</v>
      </c>
    </row>
    <row r="38" spans="1:9" ht="16.5" customHeight="1" x14ac:dyDescent="0.3">
      <c r="A38" s="61">
        <v>34</v>
      </c>
      <c r="B38" s="30"/>
      <c r="C38" s="30"/>
      <c r="D38" s="78" t="s">
        <v>39</v>
      </c>
      <c r="E38" s="31" t="s">
        <v>11</v>
      </c>
      <c r="F38" s="59">
        <v>0</v>
      </c>
      <c r="G38" s="59">
        <v>443000</v>
      </c>
      <c r="H38" s="59">
        <v>0</v>
      </c>
      <c r="I38" s="59">
        <v>443000</v>
      </c>
    </row>
    <row r="39" spans="1:9" ht="16.5" customHeight="1" x14ac:dyDescent="0.3">
      <c r="A39" s="61">
        <v>35</v>
      </c>
      <c r="B39" s="30"/>
      <c r="C39" s="30"/>
      <c r="D39" s="79"/>
      <c r="E39" s="31" t="s">
        <v>12</v>
      </c>
      <c r="F39" s="59">
        <v>0</v>
      </c>
      <c r="G39" s="59">
        <v>288710</v>
      </c>
      <c r="H39" s="59">
        <v>0</v>
      </c>
      <c r="I39" s="59">
        <v>288710</v>
      </c>
    </row>
    <row r="40" spans="1:9" ht="16.5" customHeight="1" x14ac:dyDescent="0.3">
      <c r="A40" s="61">
        <v>36</v>
      </c>
      <c r="B40" s="30"/>
      <c r="C40" s="30"/>
      <c r="D40" s="80"/>
      <c r="E40" s="31" t="s">
        <v>13</v>
      </c>
      <c r="F40" s="59">
        <v>0</v>
      </c>
      <c r="G40" s="59">
        <v>154290</v>
      </c>
      <c r="H40" s="59">
        <v>0</v>
      </c>
      <c r="I40" s="59">
        <v>154290</v>
      </c>
    </row>
    <row r="41" spans="1:9" ht="16.5" customHeight="1" x14ac:dyDescent="0.3">
      <c r="A41" s="19">
        <v>37</v>
      </c>
      <c r="B41" s="27"/>
      <c r="C41" s="27"/>
      <c r="D41" s="75" t="s">
        <v>40</v>
      </c>
      <c r="E41" s="28" t="s">
        <v>11</v>
      </c>
      <c r="F41" s="56">
        <v>0</v>
      </c>
      <c r="G41" s="56">
        <v>780000</v>
      </c>
      <c r="H41" s="56">
        <v>0</v>
      </c>
      <c r="I41" s="56">
        <v>780000</v>
      </c>
    </row>
    <row r="42" spans="1:9" ht="16.5" customHeight="1" x14ac:dyDescent="0.3">
      <c r="A42" s="62">
        <v>38</v>
      </c>
      <c r="B42" s="27"/>
      <c r="C42" s="27"/>
      <c r="D42" s="76"/>
      <c r="E42" s="28" t="s">
        <v>12</v>
      </c>
      <c r="F42" s="56">
        <v>0</v>
      </c>
      <c r="G42" s="56">
        <v>512000</v>
      </c>
      <c r="H42" s="56">
        <v>0</v>
      </c>
      <c r="I42" s="56">
        <v>512000</v>
      </c>
    </row>
    <row r="43" spans="1:9" ht="16.5" customHeight="1" x14ac:dyDescent="0.3">
      <c r="A43" s="62">
        <v>39</v>
      </c>
      <c r="B43" s="27"/>
      <c r="C43" s="27"/>
      <c r="D43" s="77"/>
      <c r="E43" s="28" t="s">
        <v>13</v>
      </c>
      <c r="F43" s="56">
        <v>0</v>
      </c>
      <c r="G43" s="56">
        <v>268000</v>
      </c>
      <c r="H43" s="56">
        <v>0</v>
      </c>
      <c r="I43" s="56">
        <v>268000</v>
      </c>
    </row>
    <row r="44" spans="1:9" ht="16.5" customHeight="1" x14ac:dyDescent="0.3">
      <c r="A44" s="61">
        <v>40</v>
      </c>
      <c r="B44" s="30"/>
      <c r="C44" s="30"/>
      <c r="D44" s="78" t="s">
        <v>41</v>
      </c>
      <c r="E44" s="31" t="s">
        <v>11</v>
      </c>
      <c r="F44" s="59">
        <v>0</v>
      </c>
      <c r="G44" s="59">
        <v>1980000</v>
      </c>
      <c r="H44" s="59">
        <v>0</v>
      </c>
      <c r="I44" s="59">
        <v>1980000</v>
      </c>
    </row>
    <row r="45" spans="1:9" ht="16.5" customHeight="1" x14ac:dyDescent="0.3">
      <c r="A45" s="61">
        <v>41</v>
      </c>
      <c r="B45" s="30"/>
      <c r="C45" s="30"/>
      <c r="D45" s="79"/>
      <c r="E45" s="31" t="s">
        <v>12</v>
      </c>
      <c r="F45" s="59">
        <v>0</v>
      </c>
      <c r="G45" s="59">
        <v>1780000</v>
      </c>
      <c r="H45" s="59">
        <v>0</v>
      </c>
      <c r="I45" s="59">
        <v>1780000</v>
      </c>
    </row>
    <row r="46" spans="1:9" ht="16.5" customHeight="1" x14ac:dyDescent="0.3">
      <c r="A46" s="61">
        <v>42</v>
      </c>
      <c r="B46" s="30"/>
      <c r="C46" s="30"/>
      <c r="D46" s="80"/>
      <c r="E46" s="31" t="s">
        <v>13</v>
      </c>
      <c r="F46" s="59">
        <v>0</v>
      </c>
      <c r="G46" s="59">
        <v>200000</v>
      </c>
      <c r="H46" s="59">
        <v>0</v>
      </c>
      <c r="I46" s="59">
        <v>200000</v>
      </c>
    </row>
    <row r="47" spans="1:9" ht="16.5" customHeight="1" x14ac:dyDescent="0.3">
      <c r="A47" s="19">
        <v>43</v>
      </c>
      <c r="B47" s="27"/>
      <c r="C47" s="76" t="s">
        <v>35</v>
      </c>
      <c r="D47" s="26"/>
      <c r="E47" s="28" t="s">
        <v>11</v>
      </c>
      <c r="F47" s="58">
        <v>4404000</v>
      </c>
      <c r="G47" s="58">
        <v>8591000</v>
      </c>
      <c r="H47" s="58">
        <v>1000</v>
      </c>
      <c r="I47" s="58">
        <v>12996000</v>
      </c>
    </row>
    <row r="48" spans="1:9" ht="16.5" customHeight="1" x14ac:dyDescent="0.3">
      <c r="A48" s="62">
        <v>44</v>
      </c>
      <c r="B48" s="27"/>
      <c r="C48" s="76"/>
      <c r="D48" s="27"/>
      <c r="E48" s="28" t="s">
        <v>12</v>
      </c>
      <c r="F48" s="58">
        <v>4404000</v>
      </c>
      <c r="G48" s="58">
        <v>6697504</v>
      </c>
      <c r="H48" s="58">
        <v>0</v>
      </c>
      <c r="I48" s="58">
        <v>11101504</v>
      </c>
    </row>
    <row r="49" spans="1:9" ht="16.5" customHeight="1" x14ac:dyDescent="0.3">
      <c r="A49" s="62">
        <v>45</v>
      </c>
      <c r="B49" s="27"/>
      <c r="C49" s="77"/>
      <c r="D49" s="28"/>
      <c r="E49" s="28" t="s">
        <v>13</v>
      </c>
      <c r="F49" s="58">
        <v>0</v>
      </c>
      <c r="G49" s="58">
        <v>1893496</v>
      </c>
      <c r="H49" s="58">
        <v>1000</v>
      </c>
      <c r="I49" s="58">
        <v>1894496</v>
      </c>
    </row>
    <row r="50" spans="1:9" ht="16.5" customHeight="1" x14ac:dyDescent="0.3">
      <c r="A50" s="61">
        <v>46</v>
      </c>
      <c r="B50" s="79" t="s">
        <v>26</v>
      </c>
      <c r="C50" s="29"/>
      <c r="D50" s="29"/>
      <c r="E50" s="31" t="s">
        <v>11</v>
      </c>
      <c r="F50" s="59">
        <v>140637000</v>
      </c>
      <c r="G50" s="59">
        <v>8721000</v>
      </c>
      <c r="H50" s="59">
        <v>487000</v>
      </c>
      <c r="I50" s="59">
        <v>149845000</v>
      </c>
    </row>
    <row r="51" spans="1:9" ht="16.5" customHeight="1" x14ac:dyDescent="0.3">
      <c r="A51" s="61">
        <v>47</v>
      </c>
      <c r="B51" s="79"/>
      <c r="C51" s="30"/>
      <c r="D51" s="30"/>
      <c r="E51" s="31" t="s">
        <v>12</v>
      </c>
      <c r="F51" s="59">
        <v>139540870</v>
      </c>
      <c r="G51" s="59">
        <v>6747504</v>
      </c>
      <c r="H51" s="59">
        <v>228620</v>
      </c>
      <c r="I51" s="59">
        <v>146516994</v>
      </c>
    </row>
    <row r="52" spans="1:9" ht="16.5" customHeight="1" x14ac:dyDescent="0.3">
      <c r="A52" s="61">
        <v>48</v>
      </c>
      <c r="B52" s="80"/>
      <c r="C52" s="31"/>
      <c r="D52" s="31"/>
      <c r="E52" s="31" t="s">
        <v>13</v>
      </c>
      <c r="F52" s="59">
        <v>1096130</v>
      </c>
      <c r="G52" s="59">
        <v>1973496</v>
      </c>
      <c r="H52" s="59">
        <v>258380</v>
      </c>
      <c r="I52" s="59">
        <v>3328006</v>
      </c>
    </row>
    <row r="53" spans="1:9" ht="16.5" customHeight="1" x14ac:dyDescent="0.3">
      <c r="A53" s="19">
        <v>49</v>
      </c>
      <c r="B53" s="26"/>
      <c r="C53" s="26"/>
      <c r="D53" s="75" t="s">
        <v>44</v>
      </c>
      <c r="E53" s="28" t="s">
        <v>11</v>
      </c>
      <c r="F53" s="56">
        <v>0</v>
      </c>
      <c r="G53" s="56">
        <v>5000000</v>
      </c>
      <c r="H53" s="56">
        <v>0</v>
      </c>
      <c r="I53" s="56">
        <v>5000000</v>
      </c>
    </row>
    <row r="54" spans="1:9" ht="16.5" customHeight="1" x14ac:dyDescent="0.3">
      <c r="A54" s="62">
        <v>50</v>
      </c>
      <c r="B54" s="27"/>
      <c r="C54" s="27"/>
      <c r="D54" s="76"/>
      <c r="E54" s="28" t="s">
        <v>12</v>
      </c>
      <c r="F54" s="56">
        <v>0</v>
      </c>
      <c r="G54" s="56">
        <v>2940100</v>
      </c>
      <c r="H54" s="56">
        <v>0</v>
      </c>
      <c r="I54" s="56">
        <v>2940100</v>
      </c>
    </row>
    <row r="55" spans="1:9" ht="16.5" customHeight="1" x14ac:dyDescent="0.3">
      <c r="A55" s="62">
        <v>51</v>
      </c>
      <c r="B55" s="27"/>
      <c r="C55" s="27"/>
      <c r="D55" s="77"/>
      <c r="E55" s="28" t="s">
        <v>13</v>
      </c>
      <c r="F55" s="56">
        <v>0</v>
      </c>
      <c r="G55" s="56">
        <v>2059900</v>
      </c>
      <c r="H55" s="56">
        <v>0</v>
      </c>
      <c r="I55" s="56">
        <v>2059900</v>
      </c>
    </row>
    <row r="56" spans="1:9" ht="16.5" customHeight="1" x14ac:dyDescent="0.3">
      <c r="A56" s="61">
        <v>52</v>
      </c>
      <c r="B56" s="30"/>
      <c r="C56" s="30"/>
      <c r="D56" s="78" t="s">
        <v>45</v>
      </c>
      <c r="E56" s="31" t="s">
        <v>11</v>
      </c>
      <c r="F56" s="59">
        <v>0</v>
      </c>
      <c r="G56" s="59">
        <v>1100000</v>
      </c>
      <c r="H56" s="59">
        <v>0</v>
      </c>
      <c r="I56" s="59">
        <v>1100000</v>
      </c>
    </row>
    <row r="57" spans="1:9" ht="16.5" customHeight="1" x14ac:dyDescent="0.3">
      <c r="A57" s="61">
        <v>53</v>
      </c>
      <c r="B57" s="30"/>
      <c r="C57" s="30"/>
      <c r="D57" s="79"/>
      <c r="E57" s="31" t="s">
        <v>12</v>
      </c>
      <c r="F57" s="59">
        <v>0</v>
      </c>
      <c r="G57" s="59">
        <v>335590</v>
      </c>
      <c r="H57" s="59">
        <v>0</v>
      </c>
      <c r="I57" s="59">
        <v>335590</v>
      </c>
    </row>
    <row r="58" spans="1:9" ht="16.5" customHeight="1" x14ac:dyDescent="0.3">
      <c r="A58" s="61">
        <v>54</v>
      </c>
      <c r="B58" s="30"/>
      <c r="C58" s="30"/>
      <c r="D58" s="80"/>
      <c r="E58" s="31" t="s">
        <v>13</v>
      </c>
      <c r="F58" s="59">
        <v>0</v>
      </c>
      <c r="G58" s="59">
        <v>764410</v>
      </c>
      <c r="H58" s="59">
        <v>0</v>
      </c>
      <c r="I58" s="59">
        <v>764410</v>
      </c>
    </row>
    <row r="59" spans="1:9" ht="16.5" customHeight="1" x14ac:dyDescent="0.3">
      <c r="A59" s="19">
        <v>55</v>
      </c>
      <c r="B59" s="27"/>
      <c r="C59" s="76" t="s">
        <v>43</v>
      </c>
      <c r="D59" s="26"/>
      <c r="E59" s="28" t="s">
        <v>11</v>
      </c>
      <c r="F59" s="58">
        <v>0</v>
      </c>
      <c r="G59" s="58">
        <v>6100000</v>
      </c>
      <c r="H59" s="58">
        <v>0</v>
      </c>
      <c r="I59" s="58">
        <v>6100000</v>
      </c>
    </row>
    <row r="60" spans="1:9" ht="16.5" customHeight="1" x14ac:dyDescent="0.3">
      <c r="A60" s="62">
        <v>56</v>
      </c>
      <c r="B60" s="27"/>
      <c r="C60" s="76"/>
      <c r="D60" s="27"/>
      <c r="E60" s="28" t="s">
        <v>12</v>
      </c>
      <c r="F60" s="58">
        <v>0</v>
      </c>
      <c r="G60" s="58">
        <v>3275690</v>
      </c>
      <c r="H60" s="58">
        <v>0</v>
      </c>
      <c r="I60" s="58">
        <v>3275690</v>
      </c>
    </row>
    <row r="61" spans="1:9" ht="16.5" customHeight="1" x14ac:dyDescent="0.3">
      <c r="A61" s="62">
        <v>57</v>
      </c>
      <c r="B61" s="27"/>
      <c r="C61" s="77"/>
      <c r="D61" s="28"/>
      <c r="E61" s="28" t="s">
        <v>13</v>
      </c>
      <c r="F61" s="58">
        <v>0</v>
      </c>
      <c r="G61" s="58">
        <v>2824310</v>
      </c>
      <c r="H61" s="58">
        <v>0</v>
      </c>
      <c r="I61" s="58">
        <v>2824310</v>
      </c>
    </row>
    <row r="62" spans="1:9" ht="16.5" customHeight="1" x14ac:dyDescent="0.3">
      <c r="A62" s="61">
        <v>58</v>
      </c>
      <c r="B62" s="79" t="s">
        <v>42</v>
      </c>
      <c r="C62" s="29"/>
      <c r="D62" s="29"/>
      <c r="E62" s="31" t="s">
        <v>11</v>
      </c>
      <c r="F62" s="59">
        <v>0</v>
      </c>
      <c r="G62" s="59">
        <v>6100000</v>
      </c>
      <c r="H62" s="59">
        <v>0</v>
      </c>
      <c r="I62" s="59">
        <v>6100000</v>
      </c>
    </row>
    <row r="63" spans="1:9" ht="16.5" customHeight="1" x14ac:dyDescent="0.3">
      <c r="A63" s="61">
        <v>59</v>
      </c>
      <c r="B63" s="79"/>
      <c r="C63" s="30"/>
      <c r="D63" s="30"/>
      <c r="E63" s="31" t="s">
        <v>12</v>
      </c>
      <c r="F63" s="59">
        <v>0</v>
      </c>
      <c r="G63" s="59">
        <v>3275690</v>
      </c>
      <c r="H63" s="59">
        <v>0</v>
      </c>
      <c r="I63" s="59">
        <v>3275690</v>
      </c>
    </row>
    <row r="64" spans="1:9" ht="16.5" customHeight="1" x14ac:dyDescent="0.3">
      <c r="A64" s="61">
        <v>60</v>
      </c>
      <c r="B64" s="80"/>
      <c r="C64" s="31"/>
      <c r="D64" s="31"/>
      <c r="E64" s="31" t="s">
        <v>13</v>
      </c>
      <c r="F64" s="59">
        <v>0</v>
      </c>
      <c r="G64" s="59">
        <v>2824310</v>
      </c>
      <c r="H64" s="59">
        <v>0</v>
      </c>
      <c r="I64" s="59">
        <v>2824310</v>
      </c>
    </row>
    <row r="65" spans="1:9" ht="16.5" customHeight="1" x14ac:dyDescent="0.3">
      <c r="A65" s="19">
        <v>61</v>
      </c>
      <c r="B65" s="26"/>
      <c r="C65" s="26"/>
      <c r="D65" s="75" t="s">
        <v>47</v>
      </c>
      <c r="E65" s="28" t="s">
        <v>11</v>
      </c>
      <c r="F65" s="56">
        <v>7322000</v>
      </c>
      <c r="G65" s="56">
        <v>4960000</v>
      </c>
      <c r="H65" s="56">
        <v>300000</v>
      </c>
      <c r="I65" s="56">
        <v>12582000</v>
      </c>
    </row>
    <row r="66" spans="1:9" ht="16.5" customHeight="1" x14ac:dyDescent="0.3">
      <c r="A66" s="62">
        <v>62</v>
      </c>
      <c r="B66" s="27"/>
      <c r="C66" s="27"/>
      <c r="D66" s="76"/>
      <c r="E66" s="28" t="s">
        <v>12</v>
      </c>
      <c r="F66" s="56">
        <v>7322000</v>
      </c>
      <c r="G66" s="56">
        <v>1924210</v>
      </c>
      <c r="H66" s="56">
        <v>300000</v>
      </c>
      <c r="I66" s="56">
        <v>9546210</v>
      </c>
    </row>
    <row r="67" spans="1:9" ht="16.5" customHeight="1" x14ac:dyDescent="0.3">
      <c r="A67" s="62">
        <v>63</v>
      </c>
      <c r="B67" s="27"/>
      <c r="C67" s="27"/>
      <c r="D67" s="77"/>
      <c r="E67" s="28" t="s">
        <v>13</v>
      </c>
      <c r="F67" s="56">
        <v>0</v>
      </c>
      <c r="G67" s="56">
        <v>3035790</v>
      </c>
      <c r="H67" s="56">
        <v>0</v>
      </c>
      <c r="I67" s="56">
        <v>3035790</v>
      </c>
    </row>
    <row r="68" spans="1:9" ht="16.5" customHeight="1" x14ac:dyDescent="0.3">
      <c r="A68" s="61">
        <v>64</v>
      </c>
      <c r="B68" s="30"/>
      <c r="C68" s="30"/>
      <c r="D68" s="78" t="s">
        <v>48</v>
      </c>
      <c r="E68" s="31" t="s">
        <v>11</v>
      </c>
      <c r="F68" s="59">
        <v>0</v>
      </c>
      <c r="G68" s="59">
        <v>825000</v>
      </c>
      <c r="H68" s="59">
        <v>359000</v>
      </c>
      <c r="I68" s="59">
        <v>1184000</v>
      </c>
    </row>
    <row r="69" spans="1:9" ht="16.5" customHeight="1" x14ac:dyDescent="0.3">
      <c r="A69" s="61">
        <v>65</v>
      </c>
      <c r="B69" s="30"/>
      <c r="C69" s="30"/>
      <c r="D69" s="79"/>
      <c r="E69" s="31" t="s">
        <v>12</v>
      </c>
      <c r="F69" s="59">
        <v>0</v>
      </c>
      <c r="G69" s="59">
        <v>59920</v>
      </c>
      <c r="H69" s="59">
        <v>230420</v>
      </c>
      <c r="I69" s="59">
        <v>290340</v>
      </c>
    </row>
    <row r="70" spans="1:9" ht="16.5" customHeight="1" x14ac:dyDescent="0.3">
      <c r="A70" s="61">
        <v>66</v>
      </c>
      <c r="B70" s="30"/>
      <c r="C70" s="30"/>
      <c r="D70" s="80"/>
      <c r="E70" s="31" t="s">
        <v>13</v>
      </c>
      <c r="F70" s="59">
        <v>0</v>
      </c>
      <c r="G70" s="59">
        <v>765080</v>
      </c>
      <c r="H70" s="59">
        <v>128580</v>
      </c>
      <c r="I70" s="59">
        <v>893660</v>
      </c>
    </row>
    <row r="71" spans="1:9" ht="16.5" customHeight="1" x14ac:dyDescent="0.3">
      <c r="A71" s="19">
        <v>67</v>
      </c>
      <c r="B71" s="27"/>
      <c r="C71" s="27"/>
      <c r="D71" s="75" t="s">
        <v>72</v>
      </c>
      <c r="E71" s="28" t="s">
        <v>11</v>
      </c>
      <c r="F71" s="56">
        <v>320000</v>
      </c>
      <c r="G71" s="56">
        <v>0</v>
      </c>
      <c r="H71" s="56">
        <v>0</v>
      </c>
      <c r="I71" s="56">
        <v>320000</v>
      </c>
    </row>
    <row r="72" spans="1:9" ht="16.5" customHeight="1" x14ac:dyDescent="0.3">
      <c r="A72" s="62">
        <v>68</v>
      </c>
      <c r="B72" s="27"/>
      <c r="C72" s="27"/>
      <c r="D72" s="76"/>
      <c r="E72" s="28" t="s">
        <v>12</v>
      </c>
      <c r="F72" s="56">
        <v>320000</v>
      </c>
      <c r="G72" s="56">
        <v>0</v>
      </c>
      <c r="H72" s="56">
        <v>0</v>
      </c>
      <c r="I72" s="56">
        <v>320000</v>
      </c>
    </row>
    <row r="73" spans="1:9" ht="16.5" customHeight="1" x14ac:dyDescent="0.3">
      <c r="A73" s="62">
        <v>69</v>
      </c>
      <c r="B73" s="27"/>
      <c r="C73" s="27"/>
      <c r="D73" s="77"/>
      <c r="E73" s="28" t="s">
        <v>13</v>
      </c>
      <c r="F73" s="56">
        <v>0</v>
      </c>
      <c r="G73" s="56">
        <v>0</v>
      </c>
      <c r="H73" s="56">
        <v>0</v>
      </c>
      <c r="I73" s="56">
        <v>0</v>
      </c>
    </row>
    <row r="74" spans="1:9" ht="16.5" customHeight="1" x14ac:dyDescent="0.3">
      <c r="A74" s="61">
        <v>70</v>
      </c>
      <c r="B74" s="30"/>
      <c r="C74" s="30"/>
      <c r="D74" s="78" t="s">
        <v>49</v>
      </c>
      <c r="E74" s="31" t="s">
        <v>11</v>
      </c>
      <c r="F74" s="59">
        <v>160000</v>
      </c>
      <c r="G74" s="59">
        <v>300000</v>
      </c>
      <c r="H74" s="59">
        <v>0</v>
      </c>
      <c r="I74" s="59">
        <v>460000</v>
      </c>
    </row>
    <row r="75" spans="1:9" ht="16.5" customHeight="1" x14ac:dyDescent="0.3">
      <c r="A75" s="61">
        <v>71</v>
      </c>
      <c r="B75" s="30"/>
      <c r="C75" s="30"/>
      <c r="D75" s="79"/>
      <c r="E75" s="31" t="s">
        <v>12</v>
      </c>
      <c r="F75" s="59">
        <v>160000</v>
      </c>
      <c r="G75" s="59">
        <v>0</v>
      </c>
      <c r="H75" s="59">
        <v>0</v>
      </c>
      <c r="I75" s="59">
        <v>160000</v>
      </c>
    </row>
    <row r="76" spans="1:9" ht="16.5" customHeight="1" x14ac:dyDescent="0.3">
      <c r="A76" s="61">
        <v>72</v>
      </c>
      <c r="B76" s="30"/>
      <c r="C76" s="30"/>
      <c r="D76" s="80"/>
      <c r="E76" s="31" t="s">
        <v>13</v>
      </c>
      <c r="F76" s="59">
        <v>0</v>
      </c>
      <c r="G76" s="59">
        <v>300000</v>
      </c>
      <c r="H76" s="59">
        <v>0</v>
      </c>
      <c r="I76" s="59">
        <v>300000</v>
      </c>
    </row>
    <row r="77" spans="1:9" ht="16.5" customHeight="1" x14ac:dyDescent="0.3">
      <c r="A77" s="19">
        <v>73</v>
      </c>
      <c r="B77" s="27"/>
      <c r="C77" s="27"/>
      <c r="D77" s="75" t="s">
        <v>50</v>
      </c>
      <c r="E77" s="28" t="s">
        <v>11</v>
      </c>
      <c r="F77" s="56">
        <v>0</v>
      </c>
      <c r="G77" s="56">
        <v>60000</v>
      </c>
      <c r="H77" s="56">
        <v>0</v>
      </c>
      <c r="I77" s="56">
        <v>60000</v>
      </c>
    </row>
    <row r="78" spans="1:9" ht="16.5" customHeight="1" x14ac:dyDescent="0.3">
      <c r="A78" s="62">
        <v>74</v>
      </c>
      <c r="B78" s="27"/>
      <c r="C78" s="27"/>
      <c r="D78" s="76"/>
      <c r="E78" s="28" t="s">
        <v>12</v>
      </c>
      <c r="F78" s="56">
        <v>0</v>
      </c>
      <c r="G78" s="56">
        <v>27060</v>
      </c>
      <c r="H78" s="56">
        <v>0</v>
      </c>
      <c r="I78" s="56">
        <v>27060</v>
      </c>
    </row>
    <row r="79" spans="1:9" ht="16.5" customHeight="1" x14ac:dyDescent="0.3">
      <c r="A79" s="62">
        <v>75</v>
      </c>
      <c r="B79" s="27"/>
      <c r="C79" s="27"/>
      <c r="D79" s="77"/>
      <c r="E79" s="28" t="s">
        <v>13</v>
      </c>
      <c r="F79" s="56">
        <v>0</v>
      </c>
      <c r="G79" s="56">
        <v>32940</v>
      </c>
      <c r="H79" s="56">
        <v>0</v>
      </c>
      <c r="I79" s="56">
        <v>32940</v>
      </c>
    </row>
    <row r="80" spans="1:9" ht="16.5" customHeight="1" x14ac:dyDescent="0.3">
      <c r="A80" s="61">
        <v>76</v>
      </c>
      <c r="B80" s="30"/>
      <c r="C80" s="79" t="s">
        <v>35</v>
      </c>
      <c r="D80" s="29"/>
      <c r="E80" s="31" t="s">
        <v>11</v>
      </c>
      <c r="F80" s="59">
        <v>7802000</v>
      </c>
      <c r="G80" s="59">
        <v>6145000</v>
      </c>
      <c r="H80" s="59">
        <v>659000</v>
      </c>
      <c r="I80" s="59">
        <v>14606000</v>
      </c>
    </row>
    <row r="81" spans="1:9" ht="16.5" customHeight="1" x14ac:dyDescent="0.3">
      <c r="A81" s="61">
        <v>77</v>
      </c>
      <c r="B81" s="30"/>
      <c r="C81" s="79"/>
      <c r="D81" s="30"/>
      <c r="E81" s="31" t="s">
        <v>12</v>
      </c>
      <c r="F81" s="59">
        <v>7802000</v>
      </c>
      <c r="G81" s="59">
        <v>2011190</v>
      </c>
      <c r="H81" s="59">
        <v>530420</v>
      </c>
      <c r="I81" s="59">
        <v>10343610</v>
      </c>
    </row>
    <row r="82" spans="1:9" ht="16.5" customHeight="1" x14ac:dyDescent="0.3">
      <c r="A82" s="61">
        <v>78</v>
      </c>
      <c r="B82" s="30"/>
      <c r="C82" s="80"/>
      <c r="D82" s="31"/>
      <c r="E82" s="31" t="s">
        <v>13</v>
      </c>
      <c r="F82" s="59">
        <v>0</v>
      </c>
      <c r="G82" s="59">
        <v>4133810</v>
      </c>
      <c r="H82" s="59">
        <v>128580</v>
      </c>
      <c r="I82" s="59">
        <v>4262390</v>
      </c>
    </row>
    <row r="83" spans="1:9" ht="16.5" customHeight="1" x14ac:dyDescent="0.3">
      <c r="A83" s="19">
        <v>79</v>
      </c>
      <c r="B83" s="27"/>
      <c r="C83" s="26"/>
      <c r="D83" s="75" t="s">
        <v>73</v>
      </c>
      <c r="E83" s="28" t="s">
        <v>11</v>
      </c>
      <c r="F83" s="56">
        <v>0</v>
      </c>
      <c r="G83" s="56">
        <v>240000</v>
      </c>
      <c r="H83" s="56">
        <v>0</v>
      </c>
      <c r="I83" s="56">
        <v>240000</v>
      </c>
    </row>
    <row r="84" spans="1:9" ht="16.5" customHeight="1" x14ac:dyDescent="0.3">
      <c r="A84" s="62">
        <v>80</v>
      </c>
      <c r="B84" s="27"/>
      <c r="C84" s="27"/>
      <c r="D84" s="76"/>
      <c r="E84" s="28" t="s">
        <v>12</v>
      </c>
      <c r="F84" s="56">
        <v>0</v>
      </c>
      <c r="G84" s="56">
        <v>231000</v>
      </c>
      <c r="H84" s="56">
        <v>0</v>
      </c>
      <c r="I84" s="56">
        <v>231000</v>
      </c>
    </row>
    <row r="85" spans="1:9" ht="16.5" customHeight="1" x14ac:dyDescent="0.3">
      <c r="A85" s="62">
        <v>81</v>
      </c>
      <c r="B85" s="27"/>
      <c r="C85" s="27"/>
      <c r="D85" s="77"/>
      <c r="E85" s="28" t="s">
        <v>13</v>
      </c>
      <c r="F85" s="56">
        <v>0</v>
      </c>
      <c r="G85" s="56">
        <v>9000</v>
      </c>
      <c r="H85" s="56">
        <v>0</v>
      </c>
      <c r="I85" s="56">
        <v>9000</v>
      </c>
    </row>
    <row r="86" spans="1:9" ht="16.5" customHeight="1" x14ac:dyDescent="0.3">
      <c r="A86" s="61">
        <v>82</v>
      </c>
      <c r="B86" s="30"/>
      <c r="C86" s="30"/>
      <c r="D86" s="78" t="s">
        <v>74</v>
      </c>
      <c r="E86" s="31" t="s">
        <v>11</v>
      </c>
      <c r="F86" s="59">
        <v>0</v>
      </c>
      <c r="G86" s="59">
        <v>0</v>
      </c>
      <c r="H86" s="59">
        <v>0</v>
      </c>
      <c r="I86" s="59">
        <v>0</v>
      </c>
    </row>
    <row r="87" spans="1:9" ht="16.5" customHeight="1" x14ac:dyDescent="0.3">
      <c r="A87" s="61">
        <v>83</v>
      </c>
      <c r="B87" s="30"/>
      <c r="C87" s="30"/>
      <c r="D87" s="79"/>
      <c r="E87" s="31" t="s">
        <v>12</v>
      </c>
      <c r="F87" s="59">
        <v>0</v>
      </c>
      <c r="G87" s="59">
        <v>0</v>
      </c>
      <c r="H87" s="59">
        <v>0</v>
      </c>
      <c r="I87" s="59">
        <v>0</v>
      </c>
    </row>
    <row r="88" spans="1:9" ht="16.5" customHeight="1" x14ac:dyDescent="0.3">
      <c r="A88" s="61">
        <v>84</v>
      </c>
      <c r="B88" s="30"/>
      <c r="C88" s="30"/>
      <c r="D88" s="80"/>
      <c r="E88" s="31" t="s">
        <v>13</v>
      </c>
      <c r="F88" s="59">
        <v>0</v>
      </c>
      <c r="G88" s="59">
        <v>0</v>
      </c>
      <c r="H88" s="59">
        <v>0</v>
      </c>
      <c r="I88" s="59">
        <v>0</v>
      </c>
    </row>
    <row r="89" spans="1:9" ht="16.5" customHeight="1" x14ac:dyDescent="0.3">
      <c r="A89" s="19">
        <v>85</v>
      </c>
      <c r="B89" s="27"/>
      <c r="C89" s="27"/>
      <c r="D89" s="75" t="s">
        <v>75</v>
      </c>
      <c r="E89" s="28" t="s">
        <v>11</v>
      </c>
      <c r="F89" s="56">
        <v>0</v>
      </c>
      <c r="G89" s="56">
        <v>540000</v>
      </c>
      <c r="H89" s="56">
        <v>0</v>
      </c>
      <c r="I89" s="56">
        <v>540000</v>
      </c>
    </row>
    <row r="90" spans="1:9" ht="16.5" customHeight="1" x14ac:dyDescent="0.3">
      <c r="A90" s="62">
        <v>86</v>
      </c>
      <c r="B90" s="27"/>
      <c r="C90" s="27"/>
      <c r="D90" s="76"/>
      <c r="E90" s="28" t="s">
        <v>12</v>
      </c>
      <c r="F90" s="56">
        <v>0</v>
      </c>
      <c r="G90" s="56">
        <v>422300</v>
      </c>
      <c r="H90" s="56">
        <v>0</v>
      </c>
      <c r="I90" s="56">
        <v>422300</v>
      </c>
    </row>
    <row r="91" spans="1:9" ht="16.5" customHeight="1" x14ac:dyDescent="0.3">
      <c r="A91" s="62">
        <v>87</v>
      </c>
      <c r="B91" s="27"/>
      <c r="C91" s="27"/>
      <c r="D91" s="77"/>
      <c r="E91" s="28" t="s">
        <v>13</v>
      </c>
      <c r="F91" s="56">
        <v>0</v>
      </c>
      <c r="G91" s="56">
        <v>117700</v>
      </c>
      <c r="H91" s="56">
        <v>0</v>
      </c>
      <c r="I91" s="56">
        <v>117700</v>
      </c>
    </row>
    <row r="92" spans="1:9" ht="16.5" customHeight="1" x14ac:dyDescent="0.3">
      <c r="A92" s="61">
        <v>88</v>
      </c>
      <c r="B92" s="30"/>
      <c r="C92" s="30"/>
      <c r="D92" s="78" t="s">
        <v>76</v>
      </c>
      <c r="E92" s="31" t="s">
        <v>11</v>
      </c>
      <c r="F92" s="59">
        <v>0</v>
      </c>
      <c r="G92" s="59">
        <v>2780000</v>
      </c>
      <c r="H92" s="59">
        <v>0</v>
      </c>
      <c r="I92" s="59">
        <v>2780000</v>
      </c>
    </row>
    <row r="93" spans="1:9" ht="16.5" customHeight="1" x14ac:dyDescent="0.3">
      <c r="A93" s="61">
        <v>89</v>
      </c>
      <c r="B93" s="30"/>
      <c r="C93" s="30"/>
      <c r="D93" s="79"/>
      <c r="E93" s="31" t="s">
        <v>12</v>
      </c>
      <c r="F93" s="59">
        <v>0</v>
      </c>
      <c r="G93" s="59">
        <v>1847890</v>
      </c>
      <c r="H93" s="59">
        <v>0</v>
      </c>
      <c r="I93" s="59">
        <v>1847890</v>
      </c>
    </row>
    <row r="94" spans="1:9" ht="16.5" customHeight="1" x14ac:dyDescent="0.3">
      <c r="A94" s="61">
        <v>90</v>
      </c>
      <c r="B94" s="30"/>
      <c r="C94" s="30"/>
      <c r="D94" s="80"/>
      <c r="E94" s="31" t="s">
        <v>13</v>
      </c>
      <c r="F94" s="59">
        <v>0</v>
      </c>
      <c r="G94" s="59">
        <v>932110</v>
      </c>
      <c r="H94" s="59">
        <v>0</v>
      </c>
      <c r="I94" s="59">
        <v>932110</v>
      </c>
    </row>
    <row r="95" spans="1:9" ht="16.5" customHeight="1" x14ac:dyDescent="0.3">
      <c r="A95" s="19">
        <v>91</v>
      </c>
      <c r="B95" s="27"/>
      <c r="C95" s="27"/>
      <c r="D95" s="75" t="s">
        <v>77</v>
      </c>
      <c r="E95" s="28" t="s">
        <v>11</v>
      </c>
      <c r="F95" s="56">
        <v>0</v>
      </c>
      <c r="G95" s="56">
        <v>2790000</v>
      </c>
      <c r="H95" s="56">
        <v>0</v>
      </c>
      <c r="I95" s="56">
        <v>2790000</v>
      </c>
    </row>
    <row r="96" spans="1:9" ht="16.5" customHeight="1" x14ac:dyDescent="0.3">
      <c r="A96" s="62">
        <v>92</v>
      </c>
      <c r="B96" s="27"/>
      <c r="C96" s="27"/>
      <c r="D96" s="76"/>
      <c r="E96" s="28" t="s">
        <v>12</v>
      </c>
      <c r="F96" s="56">
        <v>0</v>
      </c>
      <c r="G96" s="56">
        <v>1428800</v>
      </c>
      <c r="H96" s="56">
        <v>0</v>
      </c>
      <c r="I96" s="56">
        <v>1428800</v>
      </c>
    </row>
    <row r="97" spans="1:9" ht="16.5" customHeight="1" x14ac:dyDescent="0.3">
      <c r="A97" s="62">
        <v>93</v>
      </c>
      <c r="B97" s="27"/>
      <c r="C97" s="27"/>
      <c r="D97" s="77"/>
      <c r="E97" s="28" t="s">
        <v>13</v>
      </c>
      <c r="F97" s="56">
        <v>0</v>
      </c>
      <c r="G97" s="56">
        <v>1361200</v>
      </c>
      <c r="H97" s="56">
        <v>0</v>
      </c>
      <c r="I97" s="56">
        <v>1361200</v>
      </c>
    </row>
    <row r="98" spans="1:9" ht="16.5" customHeight="1" x14ac:dyDescent="0.3">
      <c r="A98" s="61">
        <v>94</v>
      </c>
      <c r="B98" s="30"/>
      <c r="C98" s="30"/>
      <c r="D98" s="78" t="s">
        <v>78</v>
      </c>
      <c r="E98" s="31" t="s">
        <v>11</v>
      </c>
      <c r="F98" s="9">
        <v>0</v>
      </c>
      <c r="G98" s="9">
        <v>0</v>
      </c>
      <c r="H98" s="9">
        <v>0</v>
      </c>
      <c r="I98" s="9">
        <v>0</v>
      </c>
    </row>
    <row r="99" spans="1:9" ht="16.5" customHeight="1" x14ac:dyDescent="0.3">
      <c r="A99" s="61">
        <v>95</v>
      </c>
      <c r="B99" s="30"/>
      <c r="C99" s="30"/>
      <c r="D99" s="79"/>
      <c r="E99" s="31" t="s">
        <v>12</v>
      </c>
      <c r="F99" s="9">
        <v>0</v>
      </c>
      <c r="G99" s="9">
        <v>0</v>
      </c>
      <c r="H99" s="9">
        <v>0</v>
      </c>
      <c r="I99" s="9">
        <v>0</v>
      </c>
    </row>
    <row r="100" spans="1:9" ht="16.5" customHeight="1" x14ac:dyDescent="0.3">
      <c r="A100" s="61">
        <v>96</v>
      </c>
      <c r="B100" s="30"/>
      <c r="C100" s="30"/>
      <c r="D100" s="80"/>
      <c r="E100" s="31" t="s">
        <v>13</v>
      </c>
      <c r="F100" s="9">
        <v>0</v>
      </c>
      <c r="G100" s="9">
        <v>0</v>
      </c>
      <c r="H100" s="9">
        <v>0</v>
      </c>
      <c r="I100" s="9">
        <v>0</v>
      </c>
    </row>
    <row r="101" spans="1:9" ht="16.5" customHeight="1" x14ac:dyDescent="0.3">
      <c r="A101" s="19">
        <v>97</v>
      </c>
      <c r="B101" s="27"/>
      <c r="C101" s="27"/>
      <c r="D101" s="75" t="s">
        <v>79</v>
      </c>
      <c r="E101" s="28" t="s">
        <v>11</v>
      </c>
      <c r="F101" s="56">
        <v>0</v>
      </c>
      <c r="G101" s="56">
        <v>850000</v>
      </c>
      <c r="H101" s="56">
        <v>0</v>
      </c>
      <c r="I101" s="56">
        <v>850000</v>
      </c>
    </row>
    <row r="102" spans="1:9" ht="16.5" customHeight="1" x14ac:dyDescent="0.3">
      <c r="A102" s="62">
        <v>98</v>
      </c>
      <c r="B102" s="27"/>
      <c r="C102" s="27"/>
      <c r="D102" s="76"/>
      <c r="E102" s="28" t="s">
        <v>12</v>
      </c>
      <c r="F102" s="56">
        <v>0</v>
      </c>
      <c r="G102" s="56">
        <v>758550</v>
      </c>
      <c r="H102" s="56">
        <v>0</v>
      </c>
      <c r="I102" s="56">
        <v>758550</v>
      </c>
    </row>
    <row r="103" spans="1:9" ht="16.5" customHeight="1" x14ac:dyDescent="0.3">
      <c r="A103" s="62">
        <v>99</v>
      </c>
      <c r="B103" s="27"/>
      <c r="C103" s="27"/>
      <c r="D103" s="77"/>
      <c r="E103" s="28" t="s">
        <v>13</v>
      </c>
      <c r="F103" s="56">
        <v>0</v>
      </c>
      <c r="G103" s="56">
        <v>91450</v>
      </c>
      <c r="H103" s="56">
        <v>0</v>
      </c>
      <c r="I103" s="56">
        <v>91450</v>
      </c>
    </row>
    <row r="104" spans="1:9" ht="16.5" customHeight="1" x14ac:dyDescent="0.3">
      <c r="A104" s="61">
        <v>100</v>
      </c>
      <c r="B104" s="30"/>
      <c r="C104" s="79" t="s">
        <v>46</v>
      </c>
      <c r="D104" s="29"/>
      <c r="E104" s="31" t="s">
        <v>11</v>
      </c>
      <c r="F104" s="59">
        <v>0</v>
      </c>
      <c r="G104" s="59">
        <v>7200000</v>
      </c>
      <c r="H104" s="59">
        <v>0</v>
      </c>
      <c r="I104" s="59">
        <v>7200000</v>
      </c>
    </row>
    <row r="105" spans="1:9" ht="16.5" customHeight="1" x14ac:dyDescent="0.3">
      <c r="A105" s="61">
        <v>101</v>
      </c>
      <c r="B105" s="30"/>
      <c r="C105" s="79"/>
      <c r="D105" s="30"/>
      <c r="E105" s="31" t="s">
        <v>12</v>
      </c>
      <c r="F105" s="59">
        <v>0</v>
      </c>
      <c r="G105" s="59">
        <v>4688540</v>
      </c>
      <c r="H105" s="59">
        <v>0</v>
      </c>
      <c r="I105" s="59">
        <v>4688540</v>
      </c>
    </row>
    <row r="106" spans="1:9" ht="16.5" customHeight="1" x14ac:dyDescent="0.3">
      <c r="A106" s="61">
        <v>102</v>
      </c>
      <c r="B106" s="30"/>
      <c r="C106" s="80"/>
      <c r="D106" s="31"/>
      <c r="E106" s="31" t="s">
        <v>13</v>
      </c>
      <c r="F106" s="59">
        <v>0</v>
      </c>
      <c r="G106" s="59">
        <v>2511460</v>
      </c>
      <c r="H106" s="59">
        <v>0</v>
      </c>
      <c r="I106" s="59">
        <v>2511460</v>
      </c>
    </row>
    <row r="107" spans="1:9" ht="16.5" customHeight="1" x14ac:dyDescent="0.3">
      <c r="A107" s="19">
        <v>103</v>
      </c>
      <c r="B107" s="76" t="s">
        <v>46</v>
      </c>
      <c r="C107" s="26"/>
      <c r="D107" s="26"/>
      <c r="E107" s="28" t="s">
        <v>11</v>
      </c>
      <c r="F107" s="58">
        <v>7802000</v>
      </c>
      <c r="G107" s="58">
        <v>13345000</v>
      </c>
      <c r="H107" s="58">
        <v>659000</v>
      </c>
      <c r="I107" s="58">
        <v>21806000</v>
      </c>
    </row>
    <row r="108" spans="1:9" ht="16.5" customHeight="1" x14ac:dyDescent="0.3">
      <c r="A108" s="62">
        <v>104</v>
      </c>
      <c r="B108" s="76"/>
      <c r="C108" s="27"/>
      <c r="D108" s="27"/>
      <c r="E108" s="28" t="s">
        <v>12</v>
      </c>
      <c r="F108" s="58">
        <v>7802000</v>
      </c>
      <c r="G108" s="58">
        <v>6699730</v>
      </c>
      <c r="H108" s="58">
        <v>530420</v>
      </c>
      <c r="I108" s="58">
        <v>15032150</v>
      </c>
    </row>
    <row r="109" spans="1:9" ht="16.5" customHeight="1" x14ac:dyDescent="0.3">
      <c r="A109" s="62">
        <v>105</v>
      </c>
      <c r="B109" s="77"/>
      <c r="C109" s="28"/>
      <c r="D109" s="28"/>
      <c r="E109" s="28" t="s">
        <v>13</v>
      </c>
      <c r="F109" s="58">
        <v>0</v>
      </c>
      <c r="G109" s="58">
        <v>6645270</v>
      </c>
      <c r="H109" s="58">
        <v>128580</v>
      </c>
      <c r="I109" s="58">
        <v>6773850</v>
      </c>
    </row>
    <row r="110" spans="1:9" ht="16.5" customHeight="1" x14ac:dyDescent="0.3">
      <c r="A110" s="61">
        <v>106</v>
      </c>
      <c r="B110" s="29"/>
      <c r="C110" s="29"/>
      <c r="D110" s="78" t="s">
        <v>52</v>
      </c>
      <c r="E110" s="31" t="s">
        <v>11</v>
      </c>
      <c r="F110" s="59">
        <v>22000</v>
      </c>
      <c r="G110" s="59">
        <v>0</v>
      </c>
      <c r="H110" s="59">
        <v>0</v>
      </c>
      <c r="I110" s="59">
        <v>22000</v>
      </c>
    </row>
    <row r="111" spans="1:9" ht="16.5" customHeight="1" x14ac:dyDescent="0.3">
      <c r="A111" s="61">
        <v>107</v>
      </c>
      <c r="B111" s="30"/>
      <c r="C111" s="30"/>
      <c r="D111" s="79"/>
      <c r="E111" s="31" t="s">
        <v>12</v>
      </c>
      <c r="F111" s="59">
        <v>402819</v>
      </c>
      <c r="G111" s="59">
        <v>0</v>
      </c>
      <c r="H111" s="59">
        <v>0</v>
      </c>
      <c r="I111" s="59">
        <v>402819</v>
      </c>
    </row>
    <row r="112" spans="1:9" ht="16.5" customHeight="1" x14ac:dyDescent="0.3">
      <c r="A112" s="61">
        <v>108</v>
      </c>
      <c r="B112" s="30"/>
      <c r="C112" s="30"/>
      <c r="D112" s="80"/>
      <c r="E112" s="31" t="s">
        <v>13</v>
      </c>
      <c r="F112" s="59">
        <v>-380819</v>
      </c>
      <c r="G112" s="59">
        <v>0</v>
      </c>
      <c r="H112" s="59">
        <v>0</v>
      </c>
      <c r="I112" s="59">
        <v>-380819</v>
      </c>
    </row>
    <row r="113" spans="1:9" ht="16.5" customHeight="1" x14ac:dyDescent="0.3">
      <c r="A113" s="19">
        <v>109</v>
      </c>
      <c r="B113" s="27"/>
      <c r="C113" s="76" t="s">
        <v>51</v>
      </c>
      <c r="D113" s="26"/>
      <c r="E113" s="28" t="s">
        <v>11</v>
      </c>
      <c r="F113" s="58">
        <v>22000</v>
      </c>
      <c r="G113" s="58">
        <v>0</v>
      </c>
      <c r="H113" s="58">
        <v>0</v>
      </c>
      <c r="I113" s="58">
        <v>22000</v>
      </c>
    </row>
    <row r="114" spans="1:9" ht="16.5" customHeight="1" x14ac:dyDescent="0.3">
      <c r="A114" s="62">
        <v>110</v>
      </c>
      <c r="B114" s="27"/>
      <c r="C114" s="76"/>
      <c r="D114" s="27"/>
      <c r="E114" s="28" t="s">
        <v>12</v>
      </c>
      <c r="F114" s="58">
        <v>402819</v>
      </c>
      <c r="G114" s="58">
        <v>0</v>
      </c>
      <c r="H114" s="58">
        <v>0</v>
      </c>
      <c r="I114" s="58">
        <v>402819</v>
      </c>
    </row>
    <row r="115" spans="1:9" ht="16.5" customHeight="1" x14ac:dyDescent="0.3">
      <c r="A115" s="62">
        <v>111</v>
      </c>
      <c r="B115" s="27"/>
      <c r="C115" s="77"/>
      <c r="D115" s="28"/>
      <c r="E115" s="28" t="s">
        <v>13</v>
      </c>
      <c r="F115" s="58">
        <v>-380819</v>
      </c>
      <c r="G115" s="58">
        <v>0</v>
      </c>
      <c r="H115" s="58">
        <v>0</v>
      </c>
      <c r="I115" s="58">
        <v>-380819</v>
      </c>
    </row>
    <row r="116" spans="1:9" ht="16.5" customHeight="1" x14ac:dyDescent="0.3">
      <c r="A116" s="61">
        <v>112</v>
      </c>
      <c r="B116" s="79" t="s">
        <v>51</v>
      </c>
      <c r="C116" s="29"/>
      <c r="D116" s="29"/>
      <c r="E116" s="31" t="s">
        <v>11</v>
      </c>
      <c r="F116" s="59">
        <v>22000</v>
      </c>
      <c r="G116" s="59">
        <v>0</v>
      </c>
      <c r="H116" s="59">
        <v>0</v>
      </c>
      <c r="I116" s="59">
        <v>22000</v>
      </c>
    </row>
    <row r="117" spans="1:9" ht="16.5" customHeight="1" x14ac:dyDescent="0.3">
      <c r="A117" s="61">
        <v>113</v>
      </c>
      <c r="B117" s="79"/>
      <c r="C117" s="30"/>
      <c r="D117" s="30"/>
      <c r="E117" s="31" t="s">
        <v>12</v>
      </c>
      <c r="F117" s="59">
        <v>402819</v>
      </c>
      <c r="G117" s="59">
        <v>0</v>
      </c>
      <c r="H117" s="59">
        <v>0</v>
      </c>
      <c r="I117" s="59">
        <v>402819</v>
      </c>
    </row>
    <row r="118" spans="1:9" ht="16.5" customHeight="1" x14ac:dyDescent="0.3">
      <c r="A118" s="61">
        <v>114</v>
      </c>
      <c r="B118" s="80"/>
      <c r="C118" s="31"/>
      <c r="D118" s="31"/>
      <c r="E118" s="31" t="s">
        <v>13</v>
      </c>
      <c r="F118" s="59">
        <v>-380819</v>
      </c>
      <c r="G118" s="59">
        <v>0</v>
      </c>
      <c r="H118" s="59">
        <v>0</v>
      </c>
      <c r="I118" s="59">
        <v>-380819</v>
      </c>
    </row>
    <row r="119" spans="1:9" ht="16.5" customHeight="1" x14ac:dyDescent="0.3">
      <c r="A119" s="100" t="s">
        <v>63</v>
      </c>
      <c r="B119" s="101"/>
      <c r="C119" s="101"/>
      <c r="D119" s="102"/>
      <c r="E119" s="15" t="s">
        <v>11</v>
      </c>
      <c r="F119" s="60">
        <v>148461000</v>
      </c>
      <c r="G119" s="60">
        <v>28166000</v>
      </c>
      <c r="H119" s="60">
        <v>1146000</v>
      </c>
      <c r="I119" s="60">
        <v>177773000</v>
      </c>
    </row>
    <row r="120" spans="1:9" ht="16.5" customHeight="1" x14ac:dyDescent="0.3">
      <c r="A120" s="103"/>
      <c r="B120" s="104"/>
      <c r="C120" s="104"/>
      <c r="D120" s="105"/>
      <c r="E120" s="16" t="s">
        <v>12</v>
      </c>
      <c r="F120" s="60">
        <v>147745689</v>
      </c>
      <c r="G120" s="60">
        <v>16722924</v>
      </c>
      <c r="H120" s="60">
        <v>759040</v>
      </c>
      <c r="I120" s="60">
        <v>165227653</v>
      </c>
    </row>
    <row r="121" spans="1:9" ht="16.5" customHeight="1" x14ac:dyDescent="0.3">
      <c r="A121" s="106"/>
      <c r="B121" s="107"/>
      <c r="C121" s="107"/>
      <c r="D121" s="108"/>
      <c r="E121" s="16" t="s">
        <v>13</v>
      </c>
      <c r="F121" s="60">
        <v>715311</v>
      </c>
      <c r="G121" s="60">
        <v>11443076</v>
      </c>
      <c r="H121" s="60">
        <v>386960</v>
      </c>
      <c r="I121" s="60">
        <v>12545347</v>
      </c>
    </row>
  </sheetData>
  <mergeCells count="39">
    <mergeCell ref="A119:D121"/>
    <mergeCell ref="B116:B118"/>
    <mergeCell ref="D110:D112"/>
    <mergeCell ref="C113:C115"/>
    <mergeCell ref="C104:C106"/>
    <mergeCell ref="B107:B109"/>
    <mergeCell ref="D98:D100"/>
    <mergeCell ref="D101:D103"/>
    <mergeCell ref="D92:D94"/>
    <mergeCell ref="D95:D97"/>
    <mergeCell ref="D86:D88"/>
    <mergeCell ref="D89:D91"/>
    <mergeCell ref="C80:C82"/>
    <mergeCell ref="D83:D85"/>
    <mergeCell ref="D74:D76"/>
    <mergeCell ref="D77:D79"/>
    <mergeCell ref="D68:D70"/>
    <mergeCell ref="D71:D73"/>
    <mergeCell ref="B62:B64"/>
    <mergeCell ref="D65:D67"/>
    <mergeCell ref="D56:D58"/>
    <mergeCell ref="C59:C61"/>
    <mergeCell ref="B50:B52"/>
    <mergeCell ref="D53:D55"/>
    <mergeCell ref="C47:C49"/>
    <mergeCell ref="D38:D40"/>
    <mergeCell ref="D41:D43"/>
    <mergeCell ref="D32:D34"/>
    <mergeCell ref="D35:D37"/>
    <mergeCell ref="D29:D31"/>
    <mergeCell ref="D17:D19"/>
    <mergeCell ref="C20:C22"/>
    <mergeCell ref="D23:D25"/>
    <mergeCell ref="D44:D46"/>
    <mergeCell ref="D14:D16"/>
    <mergeCell ref="D5:D7"/>
    <mergeCell ref="D8:D10"/>
    <mergeCell ref="D11:D13"/>
    <mergeCell ref="C26:C2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2026-03-23T07:16:42Z</dcterms:modified>
</cp:coreProperties>
</file>