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9185" yWindow="-15" windowWidth="19230" windowHeight="12630"/>
  </bookViews>
  <sheets>
    <sheet name="1. 세입세출총괄표" sheetId="30" r:id="rId1"/>
    <sheet name="2. 세입결산서" sheetId="12" r:id="rId2"/>
    <sheet name="3. 세출결산서" sheetId="13" r:id="rId3"/>
  </sheets>
  <definedNames>
    <definedName name="_xlnm.Print_Area" localSheetId="1">'2. 세입결산서'!$A$1:$I$4</definedName>
    <definedName name="_xlnm.Print_Titles" localSheetId="1">'2. 세입결산서'!$4:$4</definedName>
    <definedName name="_xlnm.Print_Titles" localSheetId="2">'3. 세출결산서'!$4:$4</definedName>
  </definedNames>
  <calcPr calcId="162913"/>
</workbook>
</file>

<file path=xl/calcChain.xml><?xml version="1.0" encoding="utf-8"?>
<calcChain xmlns="http://schemas.openxmlformats.org/spreadsheetml/2006/main">
  <c r="K14" i="30" l="1"/>
  <c r="J14" i="30"/>
  <c r="I14" i="30"/>
  <c r="F14" i="30"/>
  <c r="E14" i="30"/>
  <c r="D14" i="30"/>
  <c r="J16" i="30" l="1"/>
</calcChain>
</file>

<file path=xl/sharedStrings.xml><?xml version="1.0" encoding="utf-8"?>
<sst xmlns="http://schemas.openxmlformats.org/spreadsheetml/2006/main" count="287" uniqueCount="75">
  <si>
    <t>관</t>
    <phoneticPr fontId="1" type="noConversion"/>
  </si>
  <si>
    <t>항</t>
    <phoneticPr fontId="1" type="noConversion"/>
  </si>
  <si>
    <t>목</t>
    <phoneticPr fontId="1" type="noConversion"/>
  </si>
  <si>
    <t>구분</t>
    <phoneticPr fontId="1" type="noConversion"/>
  </si>
  <si>
    <t>순번</t>
    <phoneticPr fontId="1" type="noConversion"/>
  </si>
  <si>
    <t>정부보조금</t>
    <phoneticPr fontId="1" type="noConversion"/>
  </si>
  <si>
    <t>자부담</t>
    <phoneticPr fontId="1" type="noConversion"/>
  </si>
  <si>
    <t>후원금</t>
    <phoneticPr fontId="1" type="noConversion"/>
  </si>
  <si>
    <t>합계</t>
    <phoneticPr fontId="1" type="noConversion"/>
  </si>
  <si>
    <t>입소자부담금수입</t>
  </si>
  <si>
    <t>입소비용수입</t>
  </si>
  <si>
    <t>예산</t>
  </si>
  <si>
    <t>결산</t>
  </si>
  <si>
    <t>증감</t>
  </si>
  <si>
    <t>보조금수입</t>
  </si>
  <si>
    <t>후원금수입</t>
  </si>
  <si>
    <t>비지정후원금</t>
  </si>
  <si>
    <t>전입금</t>
  </si>
  <si>
    <t>이월금</t>
  </si>
  <si>
    <t>전년도이월금</t>
  </si>
  <si>
    <t>전년도이월금(후원금)</t>
  </si>
  <si>
    <t>잡수입</t>
  </si>
  <si>
    <t>기타예금이자수입</t>
  </si>
  <si>
    <t>기타잡수입</t>
  </si>
  <si>
    <t>합계</t>
  </si>
  <si>
    <t>사무비</t>
  </si>
  <si>
    <t>인건비</t>
  </si>
  <si>
    <t>급여</t>
  </si>
  <si>
    <t>제수당</t>
  </si>
  <si>
    <t>퇴직금 및 퇴직적립금</t>
  </si>
  <si>
    <t>사회보험부담금</t>
  </si>
  <si>
    <t>기타후생경비</t>
  </si>
  <si>
    <t>업무추진비</t>
  </si>
  <si>
    <t>회의비</t>
  </si>
  <si>
    <t>운영비</t>
  </si>
  <si>
    <t>수용비 및 수수료</t>
  </si>
  <si>
    <t>공공요금</t>
  </si>
  <si>
    <t>제세공과금</t>
  </si>
  <si>
    <t>차량비</t>
  </si>
  <si>
    <t>기타운영비</t>
  </si>
  <si>
    <t>재산조성비</t>
  </si>
  <si>
    <t>시설비</t>
  </si>
  <si>
    <t>자산취득비</t>
  </si>
  <si>
    <t>시설장비유지비</t>
  </si>
  <si>
    <t>사업비</t>
  </si>
  <si>
    <t>생계비</t>
  </si>
  <si>
    <t>수용기관경비</t>
  </si>
  <si>
    <t>의료비</t>
  </si>
  <si>
    <t>연료비</t>
  </si>
  <si>
    <t>예비비 및 기타</t>
  </si>
  <si>
    <t>반환금</t>
  </si>
  <si>
    <t>순번</t>
  </si>
  <si>
    <t>1. 세입세출 결산총괄표</t>
    <phoneticPr fontId="1" type="noConversion"/>
  </si>
  <si>
    <t>세입</t>
  </si>
  <si>
    <t>세출</t>
  </si>
  <si>
    <t>관</t>
  </si>
  <si>
    <t>항</t>
  </si>
  <si>
    <t>예산액</t>
  </si>
  <si>
    <t>결산액</t>
  </si>
  <si>
    <t>증감액</t>
  </si>
  <si>
    <t>`</t>
    <phoneticPr fontId="1" type="noConversion"/>
  </si>
  <si>
    <t>잡지출</t>
  </si>
  <si>
    <t>총합계</t>
  </si>
  <si>
    <t>2. 세입결산서</t>
    <phoneticPr fontId="1" type="noConversion"/>
  </si>
  <si>
    <t>3. 세출결산서</t>
    <phoneticPr fontId="1" type="noConversion"/>
  </si>
  <si>
    <t>피복비</t>
  </si>
  <si>
    <t>일상생활지원사업비</t>
    <phoneticPr fontId="1" type="noConversion"/>
  </si>
  <si>
    <t>자치회의지원사업비</t>
    <phoneticPr fontId="1" type="noConversion"/>
  </si>
  <si>
    <t>계절별나들이사업비</t>
    <phoneticPr fontId="1" type="noConversion"/>
  </si>
  <si>
    <t>문화생활지원사업비</t>
    <phoneticPr fontId="1" type="noConversion"/>
  </si>
  <si>
    <t>기타프로그램사업비</t>
    <phoneticPr fontId="1" type="noConversion"/>
  </si>
  <si>
    <t>시도보조금</t>
    <phoneticPr fontId="1" type="noConversion"/>
  </si>
  <si>
    <t>시군구보조금</t>
    <phoneticPr fontId="1" type="noConversion"/>
  </si>
  <si>
    <t>지정후원금</t>
  </si>
  <si>
    <t>차년도이월금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</si>
</sst>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80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한컴바탕"/>
      <family val="1"/>
      <charset val="129"/>
    </font>
    <font>
      <sz val="10"/>
      <color theme="1"/>
      <name val="한컴바탕"/>
      <family val="1"/>
      <charset val="129"/>
    </font>
    <font>
      <sz val="11"/>
      <name val="돋움"/>
      <family val="3"/>
      <charset val="129"/>
    </font>
    <font>
      <sz val="11"/>
      <name val="한컴바탕"/>
      <family val="1"/>
      <charset val="129"/>
    </font>
    <font>
      <sz val="9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sz val="9"/>
      <color theme="1"/>
      <name val="한컴바탕"/>
      <family val="1"/>
      <charset val="129"/>
    </font>
    <font>
      <b/>
      <sz val="14"/>
      <color theme="1"/>
      <name val="한컴바탕"/>
      <family val="1"/>
      <charset val="129"/>
    </font>
    <font>
      <b/>
      <sz val="9"/>
      <color rgb="FF286892"/>
      <name val="한컴바탕"/>
      <family val="1"/>
      <charset val="129"/>
    </font>
    <font>
      <sz val="11"/>
      <color theme="1"/>
      <name val="돋움"/>
      <family val="3"/>
      <charset val="129"/>
    </font>
    <font>
      <sz val="11"/>
      <color rgb="FF000000"/>
      <name val="맑은 고딕"/>
      <family val="3"/>
      <charset val="129"/>
    </font>
    <font>
      <b/>
      <sz val="9"/>
      <color theme="3"/>
      <name val="한컴바탕"/>
      <family val="1"/>
      <charset val="129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right" vertical="center" wrapText="1"/>
    </xf>
    <xf numFmtId="3" fontId="8" fillId="4" borderId="4" xfId="0" applyNumberFormat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right" vertical="center" wrapText="1"/>
    </xf>
    <xf numFmtId="3" fontId="8" fillId="3" borderId="4" xfId="0" applyNumberFormat="1" applyFont="1" applyFill="1" applyBorder="1" applyAlignment="1">
      <alignment horizontal="right" vertical="center" wrapText="1"/>
    </xf>
    <xf numFmtId="180" fontId="8" fillId="3" borderId="2" xfId="0" applyNumberFormat="1" applyFont="1" applyFill="1" applyBorder="1" applyAlignment="1">
      <alignment horizontal="right" vertical="center" wrapText="1"/>
    </xf>
    <xf numFmtId="180" fontId="8" fillId="4" borderId="4" xfId="0" applyNumberFormat="1" applyFont="1" applyFill="1" applyBorder="1" applyAlignment="1">
      <alignment horizontal="right" vertical="center" wrapText="1"/>
    </xf>
    <xf numFmtId="180" fontId="8" fillId="3" borderId="4" xfId="0" applyNumberFormat="1" applyFont="1" applyFill="1" applyBorder="1" applyAlignment="1">
      <alignment horizontal="right" vertical="center" wrapText="1"/>
    </xf>
    <xf numFmtId="0" fontId="5" fillId="0" borderId="0" xfId="0" applyFont="1">
      <alignment vertical="center"/>
    </xf>
    <xf numFmtId="0" fontId="10" fillId="0" borderId="0" xfId="0" applyFont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80" fontId="11" fillId="0" borderId="2" xfId="0" applyNumberFormat="1" applyFont="1" applyBorder="1" applyAlignment="1">
      <alignment horizontal="right" vertical="center" wrapText="1"/>
    </xf>
    <xf numFmtId="180" fontId="11" fillId="0" borderId="4" xfId="0" applyNumberFormat="1" applyFont="1" applyBorder="1" applyAlignment="1">
      <alignment horizontal="right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180" fontId="8" fillId="5" borderId="4" xfId="0" applyNumberFormat="1" applyFont="1" applyFill="1" applyBorder="1" applyAlignment="1">
      <alignment horizontal="right" vertical="center" wrapText="1"/>
    </xf>
    <xf numFmtId="180" fontId="8" fillId="8" borderId="4" xfId="0" applyNumberFormat="1" applyFont="1" applyFill="1" applyBorder="1" applyAlignment="1">
      <alignment horizontal="right" vertical="center" wrapText="1"/>
    </xf>
    <xf numFmtId="180" fontId="8" fillId="6" borderId="4" xfId="0" applyNumberFormat="1" applyFont="1" applyFill="1" applyBorder="1" applyAlignment="1">
      <alignment horizontal="right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180" fontId="6" fillId="7" borderId="4" xfId="0" applyNumberFormat="1" applyFont="1" applyFill="1" applyBorder="1" applyAlignment="1">
      <alignment horizontal="right" vertical="center" wrapText="1"/>
    </xf>
    <xf numFmtId="0" fontId="8" fillId="8" borderId="4" xfId="0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3" fontId="2" fillId="0" borderId="0" xfId="0" applyNumberFormat="1" applyFont="1">
      <alignment vertical="center"/>
    </xf>
    <xf numFmtId="180" fontId="9" fillId="0" borderId="2" xfId="0" applyNumberFormat="1" applyFont="1" applyBorder="1" applyAlignment="1">
      <alignment horizontal="right" vertical="center" wrapText="1"/>
    </xf>
    <xf numFmtId="180" fontId="9" fillId="0" borderId="4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180" fontId="11" fillId="8" borderId="2" xfId="0" applyNumberFormat="1" applyFont="1" applyFill="1" applyBorder="1" applyAlignment="1">
      <alignment horizontal="right" vertical="center" wrapText="1"/>
    </xf>
    <xf numFmtId="180" fontId="11" fillId="8" borderId="4" xfId="0" applyNumberFormat="1" applyFont="1" applyFill="1" applyBorder="1" applyAlignment="1">
      <alignment horizontal="right" vertical="center" wrapText="1"/>
    </xf>
    <xf numFmtId="0" fontId="8" fillId="8" borderId="5" xfId="0" applyFont="1" applyFill="1" applyBorder="1" applyAlignment="1">
      <alignment horizontal="center" vertical="center" wrapText="1"/>
    </xf>
    <xf numFmtId="180" fontId="2" fillId="9" borderId="0" xfId="0" applyNumberFormat="1" applyFont="1" applyFill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180" fontId="11" fillId="5" borderId="4" xfId="0" applyNumberFormat="1" applyFont="1" applyFill="1" applyBorder="1" applyAlignment="1">
      <alignment horizontal="right" vertical="center" wrapText="1"/>
    </xf>
  </cellXfs>
  <cellStyles count="9">
    <cellStyle name="쉼표 [0] 2" xfId="2"/>
    <cellStyle name="표준" xfId="0" builtinId="0"/>
    <cellStyle name="표준 2" xfId="1"/>
    <cellStyle name="표준 3" xfId="3"/>
    <cellStyle name="표준 4" xfId="5"/>
    <cellStyle name="표준 5" xfId="6"/>
    <cellStyle name="표준 6 2" xfId="8"/>
    <cellStyle name="표준 7" xfId="4"/>
    <cellStyle name="표준 8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7"/>
  <sheetViews>
    <sheetView tabSelected="1" workbookViewId="0">
      <selection activeCell="P8" sqref="P8"/>
    </sheetView>
  </sheetViews>
  <sheetFormatPr defaultRowHeight="13.5" x14ac:dyDescent="0.3"/>
  <cols>
    <col min="1" max="1" width="5.125" style="1" customWidth="1"/>
    <col min="2" max="2" width="15.625" style="1" customWidth="1"/>
    <col min="3" max="3" width="10.625" style="1" customWidth="1"/>
    <col min="4" max="11" width="12.625" style="1" customWidth="1"/>
    <col min="12" max="16384" width="9" style="1"/>
  </cols>
  <sheetData>
    <row r="2" spans="1:11" ht="28.5" customHeight="1" x14ac:dyDescent="0.3">
      <c r="A2" s="15" t="s">
        <v>52</v>
      </c>
      <c r="B2" s="15"/>
      <c r="C2" s="15"/>
      <c r="D2" s="15"/>
      <c r="E2" s="15"/>
      <c r="F2" s="15"/>
    </row>
    <row r="4" spans="1:11" s="14" customFormat="1" ht="17.100000000000001" customHeight="1" x14ac:dyDescent="0.3">
      <c r="A4" s="46" t="s">
        <v>51</v>
      </c>
      <c r="B4" s="48" t="s">
        <v>53</v>
      </c>
      <c r="C4" s="49"/>
      <c r="D4" s="49"/>
      <c r="E4" s="49"/>
      <c r="F4" s="50"/>
      <c r="G4" s="48" t="s">
        <v>54</v>
      </c>
      <c r="H4" s="49"/>
      <c r="I4" s="49"/>
      <c r="J4" s="49"/>
      <c r="K4" s="50"/>
    </row>
    <row r="5" spans="1:11" s="14" customFormat="1" ht="17.100000000000001" customHeight="1" x14ac:dyDescent="0.3">
      <c r="A5" s="47"/>
      <c r="B5" s="16" t="s">
        <v>55</v>
      </c>
      <c r="C5" s="16" t="s">
        <v>56</v>
      </c>
      <c r="D5" s="16" t="s">
        <v>57</v>
      </c>
      <c r="E5" s="16" t="s">
        <v>58</v>
      </c>
      <c r="F5" s="16" t="s">
        <v>59</v>
      </c>
      <c r="G5" s="16" t="s">
        <v>55</v>
      </c>
      <c r="H5" s="16" t="s">
        <v>56</v>
      </c>
      <c r="I5" s="16" t="s">
        <v>57</v>
      </c>
      <c r="J5" s="16" t="s">
        <v>58</v>
      </c>
      <c r="K5" s="16" t="s">
        <v>59</v>
      </c>
    </row>
    <row r="6" spans="1:11" ht="30" customHeight="1" x14ac:dyDescent="0.3">
      <c r="A6" s="3">
        <v>1</v>
      </c>
      <c r="B6" s="3" t="s">
        <v>9</v>
      </c>
      <c r="C6" s="21" t="s">
        <v>10</v>
      </c>
      <c r="D6" s="4">
        <v>11000000</v>
      </c>
      <c r="E6" s="4">
        <v>11000000</v>
      </c>
      <c r="F6" s="4">
        <v>0</v>
      </c>
      <c r="G6" s="54" t="s">
        <v>25</v>
      </c>
      <c r="H6" s="3" t="s">
        <v>26</v>
      </c>
      <c r="I6" s="24">
        <v>89101000</v>
      </c>
      <c r="J6" s="24">
        <v>88316840</v>
      </c>
      <c r="K6" s="24">
        <v>784160</v>
      </c>
    </row>
    <row r="7" spans="1:11" ht="30" customHeight="1" x14ac:dyDescent="0.3">
      <c r="A7" s="5">
        <v>2</v>
      </c>
      <c r="B7" s="5" t="s">
        <v>14</v>
      </c>
      <c r="C7" s="22" t="s">
        <v>14</v>
      </c>
      <c r="D7" s="31">
        <v>102143000</v>
      </c>
      <c r="E7" s="31">
        <v>101506930</v>
      </c>
      <c r="F7" s="31">
        <v>636070</v>
      </c>
      <c r="G7" s="55"/>
      <c r="H7" s="5" t="s">
        <v>32</v>
      </c>
      <c r="I7" s="25">
        <v>160000</v>
      </c>
      <c r="J7" s="25">
        <v>59050</v>
      </c>
      <c r="K7" s="25">
        <v>100950</v>
      </c>
    </row>
    <row r="8" spans="1:11" ht="30" customHeight="1" x14ac:dyDescent="0.3">
      <c r="A8" s="8">
        <v>3</v>
      </c>
      <c r="B8" s="8" t="s">
        <v>15</v>
      </c>
      <c r="C8" s="23" t="s">
        <v>15</v>
      </c>
      <c r="D8" s="10">
        <v>500000</v>
      </c>
      <c r="E8" s="10">
        <v>500000</v>
      </c>
      <c r="F8" s="10">
        <v>0</v>
      </c>
      <c r="G8" s="56"/>
      <c r="H8" s="8" t="s">
        <v>34</v>
      </c>
      <c r="I8" s="24">
        <v>11417000</v>
      </c>
      <c r="J8" s="24">
        <v>8740442</v>
      </c>
      <c r="K8" s="24">
        <v>2676558</v>
      </c>
    </row>
    <row r="9" spans="1:11" ht="30" customHeight="1" x14ac:dyDescent="0.3">
      <c r="A9" s="5">
        <v>4</v>
      </c>
      <c r="B9" s="5" t="s">
        <v>17</v>
      </c>
      <c r="C9" s="22" t="s">
        <v>17</v>
      </c>
      <c r="D9" s="7">
        <v>0</v>
      </c>
      <c r="E9" s="7">
        <v>0</v>
      </c>
      <c r="F9" s="6">
        <v>0</v>
      </c>
      <c r="G9" s="5" t="s">
        <v>40</v>
      </c>
      <c r="H9" s="5" t="s">
        <v>41</v>
      </c>
      <c r="I9" s="25">
        <v>4760000</v>
      </c>
      <c r="J9" s="25">
        <v>3875260</v>
      </c>
      <c r="K9" s="25">
        <v>884740</v>
      </c>
    </row>
    <row r="10" spans="1:11" ht="30" customHeight="1" x14ac:dyDescent="0.3">
      <c r="A10" s="8">
        <v>5</v>
      </c>
      <c r="B10" s="8" t="s">
        <v>18</v>
      </c>
      <c r="C10" s="23" t="s">
        <v>18</v>
      </c>
      <c r="D10" s="26">
        <v>7523000</v>
      </c>
      <c r="E10" s="26">
        <v>7520425</v>
      </c>
      <c r="F10" s="26">
        <v>2575</v>
      </c>
      <c r="G10" s="54" t="s">
        <v>44</v>
      </c>
      <c r="H10" s="8" t="s">
        <v>34</v>
      </c>
      <c r="I10" s="24">
        <v>13932000</v>
      </c>
      <c r="J10" s="24">
        <v>10744800</v>
      </c>
      <c r="K10" s="24">
        <v>3187200</v>
      </c>
    </row>
    <row r="11" spans="1:11" ht="30" customHeight="1" x14ac:dyDescent="0.3">
      <c r="A11" s="5">
        <v>6</v>
      </c>
      <c r="B11" s="5" t="s">
        <v>21</v>
      </c>
      <c r="C11" s="22" t="s">
        <v>21</v>
      </c>
      <c r="D11" s="25">
        <v>1684000</v>
      </c>
      <c r="E11" s="25">
        <v>1669868</v>
      </c>
      <c r="F11" s="25">
        <v>14132</v>
      </c>
      <c r="G11" s="56"/>
      <c r="H11" s="5" t="s">
        <v>44</v>
      </c>
      <c r="I11" s="25">
        <v>3460000</v>
      </c>
      <c r="J11" s="25">
        <v>3095990</v>
      </c>
      <c r="K11" s="25">
        <v>364010</v>
      </c>
    </row>
    <row r="12" spans="1:11" ht="30" customHeight="1" x14ac:dyDescent="0.3">
      <c r="A12" s="8">
        <v>7</v>
      </c>
      <c r="B12" s="8"/>
      <c r="C12" s="8"/>
      <c r="D12" s="9">
        <v>0</v>
      </c>
      <c r="E12" s="9">
        <v>0</v>
      </c>
      <c r="F12" s="9">
        <v>0</v>
      </c>
      <c r="G12" s="8" t="s">
        <v>61</v>
      </c>
      <c r="H12" s="8" t="s">
        <v>61</v>
      </c>
      <c r="I12" s="10">
        <v>0</v>
      </c>
      <c r="J12" s="10">
        <v>0</v>
      </c>
      <c r="K12" s="10">
        <v>0</v>
      </c>
    </row>
    <row r="13" spans="1:11" ht="30" customHeight="1" x14ac:dyDescent="0.3">
      <c r="A13" s="27">
        <v>8</v>
      </c>
      <c r="B13" s="27"/>
      <c r="C13" s="27"/>
      <c r="D13" s="32">
        <v>0</v>
      </c>
      <c r="E13" s="32">
        <v>0</v>
      </c>
      <c r="F13" s="32">
        <v>0</v>
      </c>
      <c r="G13" s="27" t="s">
        <v>49</v>
      </c>
      <c r="H13" s="27" t="s">
        <v>49</v>
      </c>
      <c r="I13" s="25">
        <v>20000</v>
      </c>
      <c r="J13" s="25">
        <v>65224</v>
      </c>
      <c r="K13" s="25">
        <v>-45224</v>
      </c>
    </row>
    <row r="14" spans="1:11" s="14" customFormat="1" ht="30" customHeight="1" x14ac:dyDescent="0.3">
      <c r="A14" s="51" t="s">
        <v>24</v>
      </c>
      <c r="B14" s="52"/>
      <c r="C14" s="53"/>
      <c r="D14" s="37">
        <f>SUM(D6:D13)</f>
        <v>122850000</v>
      </c>
      <c r="E14" s="38">
        <f>SUM(E6:E13)</f>
        <v>122197223</v>
      </c>
      <c r="F14" s="38">
        <f>SUM(F6:F13)</f>
        <v>652777</v>
      </c>
      <c r="G14" s="51" t="s">
        <v>24</v>
      </c>
      <c r="H14" s="53"/>
      <c r="I14" s="37">
        <f>SUM(I6:I13)</f>
        <v>122850000</v>
      </c>
      <c r="J14" s="38">
        <f>SUM(J6:J13)</f>
        <v>114897606</v>
      </c>
      <c r="K14" s="38">
        <f>SUM(K6:K13)</f>
        <v>7952394</v>
      </c>
    </row>
    <row r="15" spans="1:11" x14ac:dyDescent="0.3">
      <c r="D15" s="36"/>
    </row>
    <row r="16" spans="1:11" ht="33" customHeight="1" x14ac:dyDescent="0.3">
      <c r="I16" s="1" t="s">
        <v>74</v>
      </c>
      <c r="J16" s="45">
        <f>E14-J14</f>
        <v>7299617</v>
      </c>
    </row>
    <row r="17" spans="4:4" x14ac:dyDescent="0.3">
      <c r="D17" s="1" t="s">
        <v>60</v>
      </c>
    </row>
  </sheetData>
  <mergeCells count="7">
    <mergeCell ref="A4:A5"/>
    <mergeCell ref="B4:F4"/>
    <mergeCell ref="G4:K4"/>
    <mergeCell ref="A14:C14"/>
    <mergeCell ref="G14:H14"/>
    <mergeCell ref="G6:G8"/>
    <mergeCell ref="G10:G11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8" fitToHeight="0" orientation="landscape" r:id="rId1"/>
  <headerFooter>
    <oddFooter>&amp;R장애인공동생활가정 마르따의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topLeftCell="A43" workbookViewId="0">
      <selection activeCell="I45" sqref="I45"/>
    </sheetView>
  </sheetViews>
  <sheetFormatPr defaultRowHeight="16.5" x14ac:dyDescent="0.3"/>
  <cols>
    <col min="1" max="1" width="5.375" customWidth="1"/>
    <col min="2" max="2" width="10.75" customWidth="1"/>
    <col min="3" max="3" width="11.25" customWidth="1"/>
    <col min="4" max="4" width="11" customWidth="1"/>
    <col min="6" max="6" width="14" bestFit="1" customWidth="1"/>
    <col min="7" max="7" width="11.625" customWidth="1"/>
    <col min="8" max="8" width="11.875" customWidth="1"/>
    <col min="9" max="9" width="14" bestFit="1" customWidth="1"/>
    <col min="11" max="11" width="10.5" bestFit="1" customWidth="1"/>
  </cols>
  <sheetData>
    <row r="1" spans="1:9" ht="9.75" customHeight="1" x14ac:dyDescent="0.3"/>
    <row r="2" spans="1:9" ht="25.5" customHeight="1" x14ac:dyDescent="0.3">
      <c r="A2" s="15" t="s">
        <v>63</v>
      </c>
      <c r="B2" s="15"/>
      <c r="C2" s="15"/>
      <c r="D2" s="15"/>
      <c r="E2" s="15"/>
      <c r="F2" s="15"/>
    </row>
    <row r="4" spans="1:9" ht="20.100000000000001" customHeight="1" x14ac:dyDescent="0.3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x14ac:dyDescent="0.3">
      <c r="A5" s="33">
        <v>1</v>
      </c>
      <c r="B5" s="54"/>
      <c r="C5" s="54"/>
      <c r="D5" s="54" t="s">
        <v>10</v>
      </c>
      <c r="E5" s="3" t="s">
        <v>11</v>
      </c>
      <c r="F5" s="11">
        <v>0</v>
      </c>
      <c r="G5" s="11">
        <v>11000000</v>
      </c>
      <c r="H5" s="11">
        <v>0</v>
      </c>
      <c r="I5" s="11">
        <v>11000000</v>
      </c>
    </row>
    <row r="6" spans="1:9" x14ac:dyDescent="0.3">
      <c r="A6" s="29">
        <v>2</v>
      </c>
      <c r="B6" s="55"/>
      <c r="C6" s="55"/>
      <c r="D6" s="55"/>
      <c r="E6" s="34" t="s">
        <v>12</v>
      </c>
      <c r="F6" s="13">
        <v>0</v>
      </c>
      <c r="G6" s="13">
        <v>11000000</v>
      </c>
      <c r="H6" s="13">
        <v>0</v>
      </c>
      <c r="I6" s="13">
        <v>11000000</v>
      </c>
    </row>
    <row r="7" spans="1:9" x14ac:dyDescent="0.3">
      <c r="A7" s="33">
        <v>3</v>
      </c>
      <c r="B7" s="55"/>
      <c r="C7" s="55"/>
      <c r="D7" s="56"/>
      <c r="E7" s="34" t="s">
        <v>13</v>
      </c>
      <c r="F7" s="13">
        <v>0</v>
      </c>
      <c r="G7" s="13">
        <v>0</v>
      </c>
      <c r="H7" s="13">
        <v>0</v>
      </c>
      <c r="I7" s="13">
        <v>0</v>
      </c>
    </row>
    <row r="8" spans="1:9" x14ac:dyDescent="0.3">
      <c r="A8" s="28">
        <v>4</v>
      </c>
      <c r="B8" s="58"/>
      <c r="C8" s="58" t="s">
        <v>10</v>
      </c>
      <c r="D8" s="57"/>
      <c r="E8" s="35" t="s">
        <v>11</v>
      </c>
      <c r="F8" s="12">
        <v>0</v>
      </c>
      <c r="G8" s="12">
        <v>11000000</v>
      </c>
      <c r="H8" s="12">
        <v>0</v>
      </c>
      <c r="I8" s="12">
        <v>11000000</v>
      </c>
    </row>
    <row r="9" spans="1:9" x14ac:dyDescent="0.3">
      <c r="A9" s="30">
        <v>5</v>
      </c>
      <c r="B9" s="58"/>
      <c r="C9" s="58"/>
      <c r="D9" s="58"/>
      <c r="E9" s="35" t="s">
        <v>12</v>
      </c>
      <c r="F9" s="12">
        <v>0</v>
      </c>
      <c r="G9" s="12">
        <v>11000000</v>
      </c>
      <c r="H9" s="12">
        <v>0</v>
      </c>
      <c r="I9" s="12">
        <v>11000000</v>
      </c>
    </row>
    <row r="10" spans="1:9" x14ac:dyDescent="0.3">
      <c r="A10" s="28">
        <v>6</v>
      </c>
      <c r="B10" s="58"/>
      <c r="C10" s="59"/>
      <c r="D10" s="59"/>
      <c r="E10" s="35" t="s">
        <v>13</v>
      </c>
      <c r="F10" s="12">
        <v>0</v>
      </c>
      <c r="G10" s="12">
        <v>0</v>
      </c>
      <c r="H10" s="12">
        <v>0</v>
      </c>
      <c r="I10" s="12">
        <v>0</v>
      </c>
    </row>
    <row r="11" spans="1:9" ht="16.5" customHeight="1" x14ac:dyDescent="0.3">
      <c r="A11" s="33">
        <v>7</v>
      </c>
      <c r="B11" s="55" t="s">
        <v>9</v>
      </c>
      <c r="C11" s="54"/>
      <c r="D11" s="54"/>
      <c r="E11" s="34" t="s">
        <v>11</v>
      </c>
      <c r="F11" s="13">
        <v>0</v>
      </c>
      <c r="G11" s="13">
        <v>11000000</v>
      </c>
      <c r="H11" s="13">
        <v>0</v>
      </c>
      <c r="I11" s="13">
        <v>11000000</v>
      </c>
    </row>
    <row r="12" spans="1:9" x14ac:dyDescent="0.3">
      <c r="A12" s="29">
        <v>8</v>
      </c>
      <c r="B12" s="55"/>
      <c r="C12" s="55"/>
      <c r="D12" s="55"/>
      <c r="E12" s="34" t="s">
        <v>12</v>
      </c>
      <c r="F12" s="13">
        <v>0</v>
      </c>
      <c r="G12" s="13">
        <v>11000000</v>
      </c>
      <c r="H12" s="13">
        <v>0</v>
      </c>
      <c r="I12" s="13">
        <v>11000000</v>
      </c>
    </row>
    <row r="13" spans="1:9" x14ac:dyDescent="0.3">
      <c r="A13" s="33">
        <v>9</v>
      </c>
      <c r="B13" s="56"/>
      <c r="C13" s="56"/>
      <c r="D13" s="56"/>
      <c r="E13" s="34" t="s">
        <v>13</v>
      </c>
      <c r="F13" s="13">
        <v>0</v>
      </c>
      <c r="G13" s="13">
        <v>0</v>
      </c>
      <c r="H13" s="13">
        <v>0</v>
      </c>
      <c r="I13" s="13">
        <v>0</v>
      </c>
    </row>
    <row r="14" spans="1:9" x14ac:dyDescent="0.3">
      <c r="A14" s="28">
        <v>10</v>
      </c>
      <c r="B14" s="57"/>
      <c r="C14" s="57"/>
      <c r="D14" s="57" t="s">
        <v>71</v>
      </c>
      <c r="E14" s="35" t="s">
        <v>11</v>
      </c>
      <c r="F14" s="12">
        <v>10546000</v>
      </c>
      <c r="G14" s="12">
        <v>0</v>
      </c>
      <c r="H14" s="12">
        <v>0</v>
      </c>
      <c r="I14" s="12">
        <v>10546000</v>
      </c>
    </row>
    <row r="15" spans="1:9" x14ac:dyDescent="0.3">
      <c r="A15" s="30">
        <v>11</v>
      </c>
      <c r="B15" s="58"/>
      <c r="C15" s="58"/>
      <c r="D15" s="58"/>
      <c r="E15" s="35" t="s">
        <v>12</v>
      </c>
      <c r="F15" s="12">
        <v>10479493</v>
      </c>
      <c r="G15" s="12">
        <v>0</v>
      </c>
      <c r="H15" s="12">
        <v>0</v>
      </c>
      <c r="I15" s="12">
        <v>10479493</v>
      </c>
    </row>
    <row r="16" spans="1:9" x14ac:dyDescent="0.3">
      <c r="A16" s="28">
        <v>12</v>
      </c>
      <c r="B16" s="58"/>
      <c r="C16" s="58"/>
      <c r="D16" s="59"/>
      <c r="E16" s="35" t="s">
        <v>13</v>
      </c>
      <c r="F16" s="12">
        <v>66507</v>
      </c>
      <c r="G16" s="12">
        <v>0</v>
      </c>
      <c r="H16" s="12">
        <v>0</v>
      </c>
      <c r="I16" s="12">
        <v>66507</v>
      </c>
    </row>
    <row r="17" spans="1:9" x14ac:dyDescent="0.3">
      <c r="A17" s="33">
        <v>13</v>
      </c>
      <c r="B17" s="55"/>
      <c r="C17" s="55"/>
      <c r="D17" s="54" t="s">
        <v>72</v>
      </c>
      <c r="E17" s="34" t="s">
        <v>11</v>
      </c>
      <c r="F17" s="13">
        <v>91597000</v>
      </c>
      <c r="G17" s="13">
        <v>0</v>
      </c>
      <c r="H17" s="13">
        <v>0</v>
      </c>
      <c r="I17" s="13">
        <v>91597000</v>
      </c>
    </row>
    <row r="18" spans="1:9" x14ac:dyDescent="0.3">
      <c r="A18" s="29">
        <v>14</v>
      </c>
      <c r="B18" s="55"/>
      <c r="C18" s="55"/>
      <c r="D18" s="55"/>
      <c r="E18" s="34" t="s">
        <v>12</v>
      </c>
      <c r="F18" s="13">
        <v>91027437</v>
      </c>
      <c r="G18" s="13">
        <v>0</v>
      </c>
      <c r="H18" s="13">
        <v>0</v>
      </c>
      <c r="I18" s="13">
        <v>91027437</v>
      </c>
    </row>
    <row r="19" spans="1:9" x14ac:dyDescent="0.3">
      <c r="A19" s="33">
        <v>15</v>
      </c>
      <c r="B19" s="55"/>
      <c r="C19" s="55"/>
      <c r="D19" s="56"/>
      <c r="E19" s="34" t="s">
        <v>13</v>
      </c>
      <c r="F19" s="13">
        <v>569563</v>
      </c>
      <c r="G19" s="13">
        <v>0</v>
      </c>
      <c r="H19" s="13">
        <v>0</v>
      </c>
      <c r="I19" s="13">
        <v>569563</v>
      </c>
    </row>
    <row r="20" spans="1:9" x14ac:dyDescent="0.3">
      <c r="A20" s="28">
        <v>16</v>
      </c>
      <c r="B20" s="58"/>
      <c r="C20" s="58" t="s">
        <v>14</v>
      </c>
      <c r="D20" s="57"/>
      <c r="E20" s="35" t="s">
        <v>11</v>
      </c>
      <c r="F20" s="12">
        <v>102143000</v>
      </c>
      <c r="G20" s="12">
        <v>0</v>
      </c>
      <c r="H20" s="12">
        <v>0</v>
      </c>
      <c r="I20" s="12">
        <v>102143000</v>
      </c>
    </row>
    <row r="21" spans="1:9" x14ac:dyDescent="0.3">
      <c r="A21" s="30">
        <v>17</v>
      </c>
      <c r="B21" s="58"/>
      <c r="C21" s="58"/>
      <c r="D21" s="58"/>
      <c r="E21" s="35" t="s">
        <v>12</v>
      </c>
      <c r="F21" s="12">
        <v>101506930</v>
      </c>
      <c r="G21" s="12">
        <v>0</v>
      </c>
      <c r="H21" s="12">
        <v>0</v>
      </c>
      <c r="I21" s="12">
        <v>101506930</v>
      </c>
    </row>
    <row r="22" spans="1:9" x14ac:dyDescent="0.3">
      <c r="A22" s="28">
        <v>18</v>
      </c>
      <c r="B22" s="58"/>
      <c r="C22" s="59"/>
      <c r="D22" s="59"/>
      <c r="E22" s="35" t="s">
        <v>13</v>
      </c>
      <c r="F22" s="12">
        <v>636070</v>
      </c>
      <c r="G22" s="12">
        <v>0</v>
      </c>
      <c r="H22" s="12">
        <v>0</v>
      </c>
      <c r="I22" s="12">
        <v>636070</v>
      </c>
    </row>
    <row r="23" spans="1:9" ht="16.5" customHeight="1" x14ac:dyDescent="0.3">
      <c r="A23" s="33">
        <v>19</v>
      </c>
      <c r="B23" s="55" t="s">
        <v>14</v>
      </c>
      <c r="C23" s="54"/>
      <c r="D23" s="54"/>
      <c r="E23" s="34" t="s">
        <v>11</v>
      </c>
      <c r="F23" s="13">
        <v>102143000</v>
      </c>
      <c r="G23" s="13">
        <v>0</v>
      </c>
      <c r="H23" s="13">
        <v>0</v>
      </c>
      <c r="I23" s="13">
        <v>102143000</v>
      </c>
    </row>
    <row r="24" spans="1:9" x14ac:dyDescent="0.3">
      <c r="A24" s="29">
        <v>20</v>
      </c>
      <c r="B24" s="55"/>
      <c r="C24" s="55"/>
      <c r="D24" s="55"/>
      <c r="E24" s="34" t="s">
        <v>12</v>
      </c>
      <c r="F24" s="13">
        <v>101506930</v>
      </c>
      <c r="G24" s="13">
        <v>0</v>
      </c>
      <c r="H24" s="13">
        <v>0</v>
      </c>
      <c r="I24" s="13">
        <v>101506930</v>
      </c>
    </row>
    <row r="25" spans="1:9" x14ac:dyDescent="0.3">
      <c r="A25" s="33">
        <v>21</v>
      </c>
      <c r="B25" s="56"/>
      <c r="C25" s="56"/>
      <c r="D25" s="56"/>
      <c r="E25" s="34" t="s">
        <v>13</v>
      </c>
      <c r="F25" s="13">
        <v>636070</v>
      </c>
      <c r="G25" s="13">
        <v>0</v>
      </c>
      <c r="H25" s="13">
        <v>0</v>
      </c>
      <c r="I25" s="13">
        <v>636070</v>
      </c>
    </row>
    <row r="26" spans="1:9" x14ac:dyDescent="0.3">
      <c r="A26" s="28">
        <v>22</v>
      </c>
      <c r="B26" s="57"/>
      <c r="C26" s="57"/>
      <c r="D26" s="57" t="s">
        <v>73</v>
      </c>
      <c r="E26" s="35" t="s">
        <v>11</v>
      </c>
      <c r="F26" s="12">
        <v>0</v>
      </c>
      <c r="G26" s="12">
        <v>0</v>
      </c>
      <c r="H26" s="12">
        <v>0</v>
      </c>
      <c r="I26" s="12">
        <v>0</v>
      </c>
    </row>
    <row r="27" spans="1:9" x14ac:dyDescent="0.3">
      <c r="A27" s="30">
        <v>23</v>
      </c>
      <c r="B27" s="58"/>
      <c r="C27" s="58"/>
      <c r="D27" s="58"/>
      <c r="E27" s="35" t="s">
        <v>12</v>
      </c>
      <c r="F27" s="12">
        <v>0</v>
      </c>
      <c r="G27" s="12">
        <v>0</v>
      </c>
      <c r="H27" s="12">
        <v>0</v>
      </c>
      <c r="I27" s="12">
        <v>0</v>
      </c>
    </row>
    <row r="28" spans="1:9" x14ac:dyDescent="0.3">
      <c r="A28" s="28">
        <v>24</v>
      </c>
      <c r="B28" s="58"/>
      <c r="C28" s="58"/>
      <c r="D28" s="59"/>
      <c r="E28" s="35" t="s">
        <v>13</v>
      </c>
      <c r="F28" s="12">
        <v>0</v>
      </c>
      <c r="G28" s="12">
        <v>0</v>
      </c>
      <c r="H28" s="12">
        <v>0</v>
      </c>
      <c r="I28" s="12">
        <v>0</v>
      </c>
    </row>
    <row r="29" spans="1:9" x14ac:dyDescent="0.3">
      <c r="A29" s="33">
        <v>25</v>
      </c>
      <c r="B29" s="55"/>
      <c r="C29" s="55"/>
      <c r="D29" s="54" t="s">
        <v>16</v>
      </c>
      <c r="E29" s="34" t="s">
        <v>11</v>
      </c>
      <c r="F29" s="24">
        <v>0</v>
      </c>
      <c r="G29" s="24">
        <v>0</v>
      </c>
      <c r="H29" s="24">
        <v>500000</v>
      </c>
      <c r="I29" s="24">
        <v>500000</v>
      </c>
    </row>
    <row r="30" spans="1:9" x14ac:dyDescent="0.3">
      <c r="A30" s="29">
        <v>26</v>
      </c>
      <c r="B30" s="55"/>
      <c r="C30" s="55"/>
      <c r="D30" s="55"/>
      <c r="E30" s="34" t="s">
        <v>12</v>
      </c>
      <c r="F30" s="24">
        <v>0</v>
      </c>
      <c r="G30" s="24">
        <v>0</v>
      </c>
      <c r="H30" s="24">
        <v>500000</v>
      </c>
      <c r="I30" s="24">
        <v>500000</v>
      </c>
    </row>
    <row r="31" spans="1:9" x14ac:dyDescent="0.3">
      <c r="A31" s="33">
        <v>27</v>
      </c>
      <c r="B31" s="55"/>
      <c r="C31" s="55"/>
      <c r="D31" s="56"/>
      <c r="E31" s="34" t="s">
        <v>13</v>
      </c>
      <c r="F31" s="24">
        <v>0</v>
      </c>
      <c r="G31" s="24">
        <v>0</v>
      </c>
      <c r="H31" s="24">
        <v>0</v>
      </c>
      <c r="I31" s="24">
        <v>0</v>
      </c>
    </row>
    <row r="32" spans="1:9" ht="16.5" customHeight="1" x14ac:dyDescent="0.3">
      <c r="A32" s="28">
        <v>28</v>
      </c>
      <c r="B32" s="58"/>
      <c r="C32" s="58" t="s">
        <v>15</v>
      </c>
      <c r="D32" s="57"/>
      <c r="E32" s="35" t="s">
        <v>11</v>
      </c>
      <c r="F32" s="25">
        <v>0</v>
      </c>
      <c r="G32" s="25">
        <v>0</v>
      </c>
      <c r="H32" s="25">
        <v>500000</v>
      </c>
      <c r="I32" s="25">
        <v>500000</v>
      </c>
    </row>
    <row r="33" spans="1:9" x14ac:dyDescent="0.3">
      <c r="A33" s="30">
        <v>29</v>
      </c>
      <c r="B33" s="58"/>
      <c r="C33" s="58"/>
      <c r="D33" s="58"/>
      <c r="E33" s="35" t="s">
        <v>12</v>
      </c>
      <c r="F33" s="25">
        <v>0</v>
      </c>
      <c r="G33" s="25">
        <v>0</v>
      </c>
      <c r="H33" s="25">
        <v>500000</v>
      </c>
      <c r="I33" s="25">
        <v>500000</v>
      </c>
    </row>
    <row r="34" spans="1:9" x14ac:dyDescent="0.3">
      <c r="A34" s="28">
        <v>30</v>
      </c>
      <c r="B34" s="58"/>
      <c r="C34" s="59"/>
      <c r="D34" s="59"/>
      <c r="E34" s="35" t="s">
        <v>13</v>
      </c>
      <c r="F34" s="25">
        <v>0</v>
      </c>
      <c r="G34" s="25">
        <v>0</v>
      </c>
      <c r="H34" s="25">
        <v>0</v>
      </c>
      <c r="I34" s="25">
        <v>0</v>
      </c>
    </row>
    <row r="35" spans="1:9" x14ac:dyDescent="0.3">
      <c r="A35" s="33">
        <v>31</v>
      </c>
      <c r="B35" s="55" t="s">
        <v>15</v>
      </c>
      <c r="C35" s="54"/>
      <c r="D35" s="54"/>
      <c r="E35" s="34" t="s">
        <v>11</v>
      </c>
      <c r="F35" s="24">
        <v>0</v>
      </c>
      <c r="G35" s="24">
        <v>0</v>
      </c>
      <c r="H35" s="24">
        <v>500000</v>
      </c>
      <c r="I35" s="24">
        <v>500000</v>
      </c>
    </row>
    <row r="36" spans="1:9" x14ac:dyDescent="0.3">
      <c r="A36" s="29">
        <v>32</v>
      </c>
      <c r="B36" s="55"/>
      <c r="C36" s="55"/>
      <c r="D36" s="55"/>
      <c r="E36" s="34" t="s">
        <v>12</v>
      </c>
      <c r="F36" s="24">
        <v>0</v>
      </c>
      <c r="G36" s="24">
        <v>0</v>
      </c>
      <c r="H36" s="24">
        <v>500000</v>
      </c>
      <c r="I36" s="24">
        <v>500000</v>
      </c>
    </row>
    <row r="37" spans="1:9" x14ac:dyDescent="0.3">
      <c r="A37" s="33">
        <v>33</v>
      </c>
      <c r="B37" s="56"/>
      <c r="C37" s="56"/>
      <c r="D37" s="56"/>
      <c r="E37" s="34" t="s">
        <v>13</v>
      </c>
      <c r="F37" s="24">
        <v>0</v>
      </c>
      <c r="G37" s="24">
        <v>0</v>
      </c>
      <c r="H37" s="24">
        <v>0</v>
      </c>
      <c r="I37" s="24">
        <v>0</v>
      </c>
    </row>
    <row r="38" spans="1:9" ht="16.5" customHeight="1" x14ac:dyDescent="0.3">
      <c r="A38" s="28">
        <v>34</v>
      </c>
      <c r="B38" s="57"/>
      <c r="C38" s="57"/>
      <c r="D38" s="57" t="s">
        <v>19</v>
      </c>
      <c r="E38" s="35" t="s">
        <v>11</v>
      </c>
      <c r="F38" s="25">
        <v>0</v>
      </c>
      <c r="G38" s="25">
        <v>7308000</v>
      </c>
      <c r="H38" s="25">
        <v>0</v>
      </c>
      <c r="I38" s="25">
        <v>7308000</v>
      </c>
    </row>
    <row r="39" spans="1:9" x14ac:dyDescent="0.3">
      <c r="A39" s="30">
        <v>35</v>
      </c>
      <c r="B39" s="58"/>
      <c r="C39" s="58"/>
      <c r="D39" s="58"/>
      <c r="E39" s="35" t="s">
        <v>12</v>
      </c>
      <c r="F39" s="25">
        <v>0</v>
      </c>
      <c r="G39" s="25">
        <v>7306144</v>
      </c>
      <c r="H39" s="25">
        <v>0</v>
      </c>
      <c r="I39" s="25">
        <v>7306144</v>
      </c>
    </row>
    <row r="40" spans="1:9" x14ac:dyDescent="0.3">
      <c r="A40" s="28">
        <v>36</v>
      </c>
      <c r="B40" s="58"/>
      <c r="C40" s="58"/>
      <c r="D40" s="59"/>
      <c r="E40" s="35" t="s">
        <v>13</v>
      </c>
      <c r="F40" s="25">
        <v>0</v>
      </c>
      <c r="G40" s="25">
        <v>1856</v>
      </c>
      <c r="H40" s="25">
        <v>0</v>
      </c>
      <c r="I40" s="25">
        <v>1856</v>
      </c>
    </row>
    <row r="41" spans="1:9" x14ac:dyDescent="0.3">
      <c r="A41" s="33">
        <v>37</v>
      </c>
      <c r="B41" s="55"/>
      <c r="C41" s="55"/>
      <c r="D41" s="54" t="s">
        <v>20</v>
      </c>
      <c r="E41" s="34" t="s">
        <v>11</v>
      </c>
      <c r="F41" s="24">
        <v>0</v>
      </c>
      <c r="G41" s="24">
        <v>0</v>
      </c>
      <c r="H41" s="24">
        <v>215000</v>
      </c>
      <c r="I41" s="24">
        <v>215000</v>
      </c>
    </row>
    <row r="42" spans="1:9" x14ac:dyDescent="0.3">
      <c r="A42" s="29">
        <v>38</v>
      </c>
      <c r="B42" s="55"/>
      <c r="C42" s="55"/>
      <c r="D42" s="55"/>
      <c r="E42" s="34" t="s">
        <v>12</v>
      </c>
      <c r="F42" s="24">
        <v>0</v>
      </c>
      <c r="G42" s="24">
        <v>0</v>
      </c>
      <c r="H42" s="24">
        <v>214281</v>
      </c>
      <c r="I42" s="24">
        <v>214281</v>
      </c>
    </row>
    <row r="43" spans="1:9" x14ac:dyDescent="0.3">
      <c r="A43" s="33">
        <v>39</v>
      </c>
      <c r="B43" s="55"/>
      <c r="C43" s="55"/>
      <c r="D43" s="56"/>
      <c r="E43" s="34" t="s">
        <v>13</v>
      </c>
      <c r="F43" s="24">
        <v>0</v>
      </c>
      <c r="G43" s="24">
        <v>0</v>
      </c>
      <c r="H43" s="24">
        <v>719</v>
      </c>
      <c r="I43" s="24">
        <v>719</v>
      </c>
    </row>
    <row r="44" spans="1:9" x14ac:dyDescent="0.3">
      <c r="A44" s="28">
        <v>40</v>
      </c>
      <c r="B44" s="58"/>
      <c r="C44" s="58" t="s">
        <v>18</v>
      </c>
      <c r="D44" s="57"/>
      <c r="E44" s="35" t="s">
        <v>11</v>
      </c>
      <c r="F44" s="25">
        <v>0</v>
      </c>
      <c r="G44" s="25">
        <v>7308000</v>
      </c>
      <c r="H44" s="25">
        <v>215000</v>
      </c>
      <c r="I44" s="25">
        <v>7523000</v>
      </c>
    </row>
    <row r="45" spans="1:9" x14ac:dyDescent="0.3">
      <c r="A45" s="30">
        <v>41</v>
      </c>
      <c r="B45" s="58"/>
      <c r="C45" s="58"/>
      <c r="D45" s="58"/>
      <c r="E45" s="35" t="s">
        <v>12</v>
      </c>
      <c r="F45" s="25">
        <v>0</v>
      </c>
      <c r="G45" s="25">
        <v>7306144</v>
      </c>
      <c r="H45" s="25">
        <v>214281</v>
      </c>
      <c r="I45" s="25">
        <v>7520425</v>
      </c>
    </row>
    <row r="46" spans="1:9" x14ac:dyDescent="0.3">
      <c r="A46" s="28">
        <v>42</v>
      </c>
      <c r="B46" s="58"/>
      <c r="C46" s="59"/>
      <c r="D46" s="59"/>
      <c r="E46" s="35" t="s">
        <v>13</v>
      </c>
      <c r="F46" s="25">
        <v>0</v>
      </c>
      <c r="G46" s="25">
        <v>1856</v>
      </c>
      <c r="H46" s="25">
        <v>719</v>
      </c>
      <c r="I46" s="25">
        <v>2575</v>
      </c>
    </row>
    <row r="47" spans="1:9" ht="16.5" customHeight="1" x14ac:dyDescent="0.3">
      <c r="A47" s="33">
        <v>43</v>
      </c>
      <c r="B47" s="55" t="s">
        <v>18</v>
      </c>
      <c r="C47" s="54"/>
      <c r="D47" s="54"/>
      <c r="E47" s="34" t="s">
        <v>11</v>
      </c>
      <c r="F47" s="24">
        <v>0</v>
      </c>
      <c r="G47" s="24">
        <v>7308000</v>
      </c>
      <c r="H47" s="24">
        <v>215000</v>
      </c>
      <c r="I47" s="24">
        <v>7523000</v>
      </c>
    </row>
    <row r="48" spans="1:9" x14ac:dyDescent="0.3">
      <c r="A48" s="29">
        <v>44</v>
      </c>
      <c r="B48" s="55"/>
      <c r="C48" s="55"/>
      <c r="D48" s="55"/>
      <c r="E48" s="34" t="s">
        <v>12</v>
      </c>
      <c r="F48" s="24">
        <v>0</v>
      </c>
      <c r="G48" s="24">
        <v>7306144</v>
      </c>
      <c r="H48" s="24">
        <v>214281</v>
      </c>
      <c r="I48" s="24">
        <v>7520425</v>
      </c>
    </row>
    <row r="49" spans="1:9" x14ac:dyDescent="0.3">
      <c r="A49" s="33">
        <v>45</v>
      </c>
      <c r="B49" s="56"/>
      <c r="C49" s="56"/>
      <c r="D49" s="56"/>
      <c r="E49" s="34" t="s">
        <v>13</v>
      </c>
      <c r="F49" s="24">
        <v>0</v>
      </c>
      <c r="G49" s="24">
        <v>1856</v>
      </c>
      <c r="H49" s="24">
        <v>719</v>
      </c>
      <c r="I49" s="24">
        <v>2575</v>
      </c>
    </row>
    <row r="50" spans="1:9" x14ac:dyDescent="0.3">
      <c r="A50" s="28">
        <v>46</v>
      </c>
      <c r="B50" s="57"/>
      <c r="C50" s="57"/>
      <c r="D50" s="57" t="s">
        <v>22</v>
      </c>
      <c r="E50" s="35" t="s">
        <v>11</v>
      </c>
      <c r="F50" s="25">
        <v>20000</v>
      </c>
      <c r="G50" s="25">
        <v>8000</v>
      </c>
      <c r="H50" s="25">
        <v>1000</v>
      </c>
      <c r="I50" s="25">
        <v>29000</v>
      </c>
    </row>
    <row r="51" spans="1:9" x14ac:dyDescent="0.3">
      <c r="A51" s="30">
        <v>47</v>
      </c>
      <c r="B51" s="58"/>
      <c r="C51" s="58"/>
      <c r="D51" s="58"/>
      <c r="E51" s="35" t="s">
        <v>12</v>
      </c>
      <c r="F51" s="25">
        <v>13504</v>
      </c>
      <c r="G51" s="25">
        <v>9541</v>
      </c>
      <c r="H51" s="25">
        <v>188</v>
      </c>
      <c r="I51" s="25">
        <v>23233</v>
      </c>
    </row>
    <row r="52" spans="1:9" x14ac:dyDescent="0.3">
      <c r="A52" s="28">
        <v>48</v>
      </c>
      <c r="B52" s="58"/>
      <c r="C52" s="58"/>
      <c r="D52" s="59"/>
      <c r="E52" s="35" t="s">
        <v>13</v>
      </c>
      <c r="F52" s="25">
        <v>6496</v>
      </c>
      <c r="G52" s="25">
        <v>-1541</v>
      </c>
      <c r="H52" s="25">
        <v>812</v>
      </c>
      <c r="I52" s="25">
        <v>5767</v>
      </c>
    </row>
    <row r="53" spans="1:9" x14ac:dyDescent="0.3">
      <c r="A53" s="33">
        <v>49</v>
      </c>
      <c r="B53" s="55"/>
      <c r="C53" s="55"/>
      <c r="D53" s="54" t="s">
        <v>23</v>
      </c>
      <c r="E53" s="34" t="s">
        <v>11</v>
      </c>
      <c r="F53" s="24">
        <v>0</v>
      </c>
      <c r="G53" s="24">
        <v>1654000</v>
      </c>
      <c r="H53" s="24">
        <v>1000</v>
      </c>
      <c r="I53" s="24">
        <v>1655000</v>
      </c>
    </row>
    <row r="54" spans="1:9" x14ac:dyDescent="0.3">
      <c r="A54" s="29">
        <v>50</v>
      </c>
      <c r="B54" s="55"/>
      <c r="C54" s="55"/>
      <c r="D54" s="55"/>
      <c r="E54" s="34" t="s">
        <v>12</v>
      </c>
      <c r="F54" s="24">
        <v>0</v>
      </c>
      <c r="G54" s="24">
        <v>1645118</v>
      </c>
      <c r="H54" s="24">
        <v>1517</v>
      </c>
      <c r="I54" s="24">
        <v>1646635</v>
      </c>
    </row>
    <row r="55" spans="1:9" x14ac:dyDescent="0.3">
      <c r="A55" s="33">
        <v>51</v>
      </c>
      <c r="B55" s="55"/>
      <c r="C55" s="55"/>
      <c r="D55" s="56"/>
      <c r="E55" s="34" t="s">
        <v>13</v>
      </c>
      <c r="F55" s="24">
        <v>0</v>
      </c>
      <c r="G55" s="24">
        <v>8882</v>
      </c>
      <c r="H55" s="24">
        <v>-517</v>
      </c>
      <c r="I55" s="24">
        <v>8365</v>
      </c>
    </row>
    <row r="56" spans="1:9" x14ac:dyDescent="0.3">
      <c r="A56" s="28">
        <v>52</v>
      </c>
      <c r="B56" s="58"/>
      <c r="C56" s="58" t="s">
        <v>21</v>
      </c>
      <c r="D56" s="57"/>
      <c r="E56" s="35" t="s">
        <v>11</v>
      </c>
      <c r="F56" s="25">
        <v>20000</v>
      </c>
      <c r="G56" s="25">
        <v>1662000</v>
      </c>
      <c r="H56" s="25">
        <v>2000</v>
      </c>
      <c r="I56" s="25">
        <v>1684000</v>
      </c>
    </row>
    <row r="57" spans="1:9" x14ac:dyDescent="0.3">
      <c r="A57" s="30">
        <v>53</v>
      </c>
      <c r="B57" s="58"/>
      <c r="C57" s="58"/>
      <c r="D57" s="58"/>
      <c r="E57" s="35" t="s">
        <v>12</v>
      </c>
      <c r="F57" s="25">
        <v>13504</v>
      </c>
      <c r="G57" s="25">
        <v>1654659</v>
      </c>
      <c r="H57" s="25">
        <v>1705</v>
      </c>
      <c r="I57" s="25">
        <v>1669868</v>
      </c>
    </row>
    <row r="58" spans="1:9" x14ac:dyDescent="0.3">
      <c r="A58" s="28">
        <v>54</v>
      </c>
      <c r="B58" s="58"/>
      <c r="C58" s="59"/>
      <c r="D58" s="59"/>
      <c r="E58" s="35" t="s">
        <v>13</v>
      </c>
      <c r="F58" s="25">
        <v>6496</v>
      </c>
      <c r="G58" s="25">
        <v>7341</v>
      </c>
      <c r="H58" s="25">
        <v>295</v>
      </c>
      <c r="I58" s="25">
        <v>14132</v>
      </c>
    </row>
    <row r="59" spans="1:9" x14ac:dyDescent="0.3">
      <c r="A59" s="33">
        <v>55</v>
      </c>
      <c r="B59" s="55" t="s">
        <v>21</v>
      </c>
      <c r="C59" s="41"/>
      <c r="D59" s="41"/>
      <c r="E59" s="29" t="s">
        <v>11</v>
      </c>
      <c r="F59" s="24">
        <v>20000</v>
      </c>
      <c r="G59" s="24">
        <v>1662000</v>
      </c>
      <c r="H59" s="24">
        <v>2000</v>
      </c>
      <c r="I59" s="24">
        <v>1684000</v>
      </c>
    </row>
    <row r="60" spans="1:9" x14ac:dyDescent="0.3">
      <c r="A60" s="29">
        <v>56</v>
      </c>
      <c r="B60" s="55"/>
      <c r="C60" s="41"/>
      <c r="D60" s="41"/>
      <c r="E60" s="29" t="s">
        <v>12</v>
      </c>
      <c r="F60" s="24">
        <v>13504</v>
      </c>
      <c r="G60" s="24">
        <v>1654659</v>
      </c>
      <c r="H60" s="24">
        <v>1705</v>
      </c>
      <c r="I60" s="24">
        <v>1669868</v>
      </c>
    </row>
    <row r="61" spans="1:9" x14ac:dyDescent="0.3">
      <c r="A61" s="33">
        <v>57</v>
      </c>
      <c r="B61" s="56"/>
      <c r="C61" s="41"/>
      <c r="D61" s="41"/>
      <c r="E61" s="29" t="s">
        <v>13</v>
      </c>
      <c r="F61" s="24">
        <v>6496</v>
      </c>
      <c r="G61" s="24">
        <v>7341</v>
      </c>
      <c r="H61" s="24">
        <v>295</v>
      </c>
      <c r="I61" s="24">
        <v>14132</v>
      </c>
    </row>
    <row r="62" spans="1:9" ht="16.5" customHeight="1" x14ac:dyDescent="0.3">
      <c r="A62" s="29">
        <v>58</v>
      </c>
      <c r="B62" s="60" t="s">
        <v>62</v>
      </c>
      <c r="C62" s="61"/>
      <c r="D62" s="61"/>
      <c r="E62" s="39" t="s">
        <v>11</v>
      </c>
      <c r="F62" s="42">
        <v>102163000</v>
      </c>
      <c r="G62" s="42">
        <v>19970000</v>
      </c>
      <c r="H62" s="42">
        <v>717000</v>
      </c>
      <c r="I62" s="42">
        <v>122850000</v>
      </c>
    </row>
    <row r="63" spans="1:9" x14ac:dyDescent="0.3">
      <c r="A63" s="33">
        <v>59</v>
      </c>
      <c r="B63" s="62"/>
      <c r="C63" s="63"/>
      <c r="D63" s="63"/>
      <c r="E63" s="40" t="s">
        <v>12</v>
      </c>
      <c r="F63" s="43">
        <v>101520434</v>
      </c>
      <c r="G63" s="43">
        <v>19960803</v>
      </c>
      <c r="H63" s="43">
        <v>715986</v>
      </c>
      <c r="I63" s="43">
        <v>122197223</v>
      </c>
    </row>
    <row r="64" spans="1:9" x14ac:dyDescent="0.3">
      <c r="A64" s="29">
        <v>60</v>
      </c>
      <c r="B64" s="64"/>
      <c r="C64" s="65"/>
      <c r="D64" s="65"/>
      <c r="E64" s="40" t="s">
        <v>13</v>
      </c>
      <c r="F64" s="43">
        <v>642566</v>
      </c>
      <c r="G64" s="43">
        <v>9197</v>
      </c>
      <c r="H64" s="43">
        <v>1014</v>
      </c>
      <c r="I64" s="43">
        <v>652777</v>
      </c>
    </row>
  </sheetData>
  <mergeCells count="56">
    <mergeCell ref="C44:C46"/>
    <mergeCell ref="B47:B49"/>
    <mergeCell ref="C47:C49"/>
    <mergeCell ref="B38:B40"/>
    <mergeCell ref="C38:C40"/>
    <mergeCell ref="B41:B43"/>
    <mergeCell ref="C41:C43"/>
    <mergeCell ref="B44:B46"/>
    <mergeCell ref="B32:B34"/>
    <mergeCell ref="C32:C34"/>
    <mergeCell ref="B35:B37"/>
    <mergeCell ref="C35:C37"/>
    <mergeCell ref="B26:B28"/>
    <mergeCell ref="C26:C28"/>
    <mergeCell ref="B29:B31"/>
    <mergeCell ref="C29:C31"/>
    <mergeCell ref="B20:B22"/>
    <mergeCell ref="C20:C22"/>
    <mergeCell ref="B23:B25"/>
    <mergeCell ref="C23:C25"/>
    <mergeCell ref="B17:B19"/>
    <mergeCell ref="C17:C19"/>
    <mergeCell ref="B14:B16"/>
    <mergeCell ref="C14:C16"/>
    <mergeCell ref="B5:B7"/>
    <mergeCell ref="C5:C7"/>
    <mergeCell ref="B8:B10"/>
    <mergeCell ref="C8:C10"/>
    <mergeCell ref="B11:B13"/>
    <mergeCell ref="C11:C13"/>
    <mergeCell ref="D5:D7"/>
    <mergeCell ref="D8:D10"/>
    <mergeCell ref="D11:D13"/>
    <mergeCell ref="D14:D16"/>
    <mergeCell ref="D17:D19"/>
    <mergeCell ref="D20:D22"/>
    <mergeCell ref="D23:D25"/>
    <mergeCell ref="D26:D28"/>
    <mergeCell ref="D29:D31"/>
    <mergeCell ref="D32:D34"/>
    <mergeCell ref="D35:D37"/>
    <mergeCell ref="D38:D40"/>
    <mergeCell ref="D41:D43"/>
    <mergeCell ref="D44:D46"/>
    <mergeCell ref="D47:D49"/>
    <mergeCell ref="D50:D52"/>
    <mergeCell ref="D53:D55"/>
    <mergeCell ref="D56:D58"/>
    <mergeCell ref="B59:B61"/>
    <mergeCell ref="B62:D64"/>
    <mergeCell ref="B56:B58"/>
    <mergeCell ref="C56:C58"/>
    <mergeCell ref="B50:B52"/>
    <mergeCell ref="C50:C52"/>
    <mergeCell ref="B53:B55"/>
    <mergeCell ref="C53:C55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fitToHeight="0" orientation="landscape" r:id="rId1"/>
  <headerFooter>
    <oddFooter>&amp;R장애인공동생활가정 마르따의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2"/>
  <sheetViews>
    <sheetView topLeftCell="A82" workbookViewId="0">
      <selection activeCell="M101" sqref="M101"/>
    </sheetView>
  </sheetViews>
  <sheetFormatPr defaultRowHeight="13.5" x14ac:dyDescent="0.3"/>
  <cols>
    <col min="1" max="1" width="5.375" style="1" customWidth="1"/>
    <col min="2" max="3" width="11.625" style="1" bestFit="1" customWidth="1"/>
    <col min="4" max="4" width="20.25" style="1" bestFit="1" customWidth="1"/>
    <col min="5" max="5" width="9" style="1"/>
    <col min="6" max="9" width="14" style="1" customWidth="1"/>
    <col min="10" max="16384" width="9" style="1"/>
  </cols>
  <sheetData>
    <row r="1" spans="1:9" ht="10.5" customHeight="1" x14ac:dyDescent="0.3"/>
    <row r="2" spans="1:9" ht="27" customHeight="1" x14ac:dyDescent="0.3">
      <c r="A2" s="15" t="s">
        <v>64</v>
      </c>
      <c r="B2" s="15"/>
      <c r="C2" s="15"/>
      <c r="D2" s="15"/>
      <c r="E2" s="15"/>
      <c r="F2" s="15"/>
    </row>
    <row r="4" spans="1:9" ht="20.100000000000001" customHeight="1" x14ac:dyDescent="0.3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x14ac:dyDescent="0.3">
      <c r="A5" s="33">
        <v>1</v>
      </c>
      <c r="B5" s="69"/>
      <c r="C5" s="69"/>
      <c r="D5" s="69" t="s">
        <v>27</v>
      </c>
      <c r="E5" s="3" t="s">
        <v>11</v>
      </c>
      <c r="F5" s="11">
        <v>59183000</v>
      </c>
      <c r="G5" s="11">
        <v>0</v>
      </c>
      <c r="H5" s="11">
        <v>0</v>
      </c>
      <c r="I5" s="11">
        <v>59183000</v>
      </c>
    </row>
    <row r="6" spans="1:9" x14ac:dyDescent="0.3">
      <c r="A6" s="29">
        <v>2</v>
      </c>
      <c r="B6" s="70"/>
      <c r="C6" s="70"/>
      <c r="D6" s="70"/>
      <c r="E6" s="34" t="s">
        <v>12</v>
      </c>
      <c r="F6" s="13">
        <v>59178630</v>
      </c>
      <c r="G6" s="13">
        <v>0</v>
      </c>
      <c r="H6" s="13">
        <v>0</v>
      </c>
      <c r="I6" s="13">
        <v>59178630</v>
      </c>
    </row>
    <row r="7" spans="1:9" x14ac:dyDescent="0.3">
      <c r="A7" s="33">
        <v>3</v>
      </c>
      <c r="B7" s="70"/>
      <c r="C7" s="70"/>
      <c r="D7" s="71"/>
      <c r="E7" s="34" t="s">
        <v>13</v>
      </c>
      <c r="F7" s="13">
        <v>4370</v>
      </c>
      <c r="G7" s="13">
        <v>0</v>
      </c>
      <c r="H7" s="13">
        <v>0</v>
      </c>
      <c r="I7" s="13">
        <v>4370</v>
      </c>
    </row>
    <row r="8" spans="1:9" x14ac:dyDescent="0.3">
      <c r="A8" s="28">
        <v>4</v>
      </c>
      <c r="B8" s="67"/>
      <c r="C8" s="67"/>
      <c r="D8" s="66" t="s">
        <v>28</v>
      </c>
      <c r="E8" s="35" t="s">
        <v>11</v>
      </c>
      <c r="F8" s="12">
        <v>15647000</v>
      </c>
      <c r="G8" s="12">
        <v>0</v>
      </c>
      <c r="H8" s="12">
        <v>0</v>
      </c>
      <c r="I8" s="12">
        <v>15647000</v>
      </c>
    </row>
    <row r="9" spans="1:9" x14ac:dyDescent="0.3">
      <c r="A9" s="30">
        <v>5</v>
      </c>
      <c r="B9" s="67"/>
      <c r="C9" s="67"/>
      <c r="D9" s="67"/>
      <c r="E9" s="35" t="s">
        <v>12</v>
      </c>
      <c r="F9" s="12">
        <v>15371080</v>
      </c>
      <c r="G9" s="12">
        <v>0</v>
      </c>
      <c r="H9" s="12">
        <v>0</v>
      </c>
      <c r="I9" s="12">
        <v>15371080</v>
      </c>
    </row>
    <row r="10" spans="1:9" x14ac:dyDescent="0.3">
      <c r="A10" s="28">
        <v>6</v>
      </c>
      <c r="B10" s="67"/>
      <c r="C10" s="67"/>
      <c r="D10" s="68"/>
      <c r="E10" s="35" t="s">
        <v>13</v>
      </c>
      <c r="F10" s="12">
        <v>275920</v>
      </c>
      <c r="G10" s="12">
        <v>0</v>
      </c>
      <c r="H10" s="12">
        <v>0</v>
      </c>
      <c r="I10" s="12">
        <v>275920</v>
      </c>
    </row>
    <row r="11" spans="1:9" ht="13.5" customHeight="1" x14ac:dyDescent="0.3">
      <c r="A11" s="33">
        <v>7</v>
      </c>
      <c r="B11" s="70"/>
      <c r="C11" s="70"/>
      <c r="D11" s="69" t="s">
        <v>29</v>
      </c>
      <c r="E11" s="34" t="s">
        <v>11</v>
      </c>
      <c r="F11" s="13">
        <v>6235000</v>
      </c>
      <c r="G11" s="13">
        <v>0</v>
      </c>
      <c r="H11" s="13">
        <v>0</v>
      </c>
      <c r="I11" s="13">
        <v>6235000</v>
      </c>
    </row>
    <row r="12" spans="1:9" x14ac:dyDescent="0.3">
      <c r="A12" s="29">
        <v>8</v>
      </c>
      <c r="B12" s="70"/>
      <c r="C12" s="70"/>
      <c r="D12" s="70"/>
      <c r="E12" s="34" t="s">
        <v>12</v>
      </c>
      <c r="F12" s="13">
        <v>6212590</v>
      </c>
      <c r="G12" s="13">
        <v>0</v>
      </c>
      <c r="H12" s="13">
        <v>0</v>
      </c>
      <c r="I12" s="13">
        <v>6212590</v>
      </c>
    </row>
    <row r="13" spans="1:9" x14ac:dyDescent="0.3">
      <c r="A13" s="33">
        <v>9</v>
      </c>
      <c r="B13" s="70"/>
      <c r="C13" s="70"/>
      <c r="D13" s="71"/>
      <c r="E13" s="34" t="s">
        <v>13</v>
      </c>
      <c r="F13" s="13">
        <v>22410</v>
      </c>
      <c r="G13" s="13">
        <v>0</v>
      </c>
      <c r="H13" s="13">
        <v>0</v>
      </c>
      <c r="I13" s="13">
        <v>22410</v>
      </c>
    </row>
    <row r="14" spans="1:9" x14ac:dyDescent="0.3">
      <c r="A14" s="28">
        <v>10</v>
      </c>
      <c r="B14" s="67"/>
      <c r="C14" s="67"/>
      <c r="D14" s="66" t="s">
        <v>30</v>
      </c>
      <c r="E14" s="35" t="s">
        <v>11</v>
      </c>
      <c r="F14" s="12">
        <v>7736000</v>
      </c>
      <c r="G14" s="12">
        <v>0</v>
      </c>
      <c r="H14" s="12">
        <v>0</v>
      </c>
      <c r="I14" s="12">
        <v>7736000</v>
      </c>
    </row>
    <row r="15" spans="1:9" x14ac:dyDescent="0.3">
      <c r="A15" s="30">
        <v>11</v>
      </c>
      <c r="B15" s="67"/>
      <c r="C15" s="67"/>
      <c r="D15" s="67"/>
      <c r="E15" s="35" t="s">
        <v>12</v>
      </c>
      <c r="F15" s="12">
        <v>7350910</v>
      </c>
      <c r="G15" s="12">
        <v>0</v>
      </c>
      <c r="H15" s="12">
        <v>0</v>
      </c>
      <c r="I15" s="12">
        <v>7350910</v>
      </c>
    </row>
    <row r="16" spans="1:9" x14ac:dyDescent="0.3">
      <c r="A16" s="28">
        <v>12</v>
      </c>
      <c r="B16" s="67"/>
      <c r="C16" s="67"/>
      <c r="D16" s="68"/>
      <c r="E16" s="35" t="s">
        <v>13</v>
      </c>
      <c r="F16" s="12">
        <v>385090</v>
      </c>
      <c r="G16" s="12">
        <v>0</v>
      </c>
      <c r="H16" s="12">
        <v>0</v>
      </c>
      <c r="I16" s="12">
        <v>385090</v>
      </c>
    </row>
    <row r="17" spans="1:9" x14ac:dyDescent="0.3">
      <c r="A17" s="33">
        <v>13</v>
      </c>
      <c r="B17" s="70"/>
      <c r="C17" s="70"/>
      <c r="D17" s="69" t="s">
        <v>31</v>
      </c>
      <c r="E17" s="34" t="s">
        <v>11</v>
      </c>
      <c r="F17" s="13">
        <v>0</v>
      </c>
      <c r="G17" s="13">
        <v>220000</v>
      </c>
      <c r="H17" s="13">
        <v>80000</v>
      </c>
      <c r="I17" s="13">
        <v>300000</v>
      </c>
    </row>
    <row r="18" spans="1:9" x14ac:dyDescent="0.3">
      <c r="A18" s="29">
        <v>14</v>
      </c>
      <c r="B18" s="70"/>
      <c r="C18" s="70"/>
      <c r="D18" s="70"/>
      <c r="E18" s="34" t="s">
        <v>12</v>
      </c>
      <c r="F18" s="13">
        <v>0</v>
      </c>
      <c r="G18" s="13">
        <v>133630</v>
      </c>
      <c r="H18" s="13">
        <v>70000</v>
      </c>
      <c r="I18" s="13">
        <v>203630</v>
      </c>
    </row>
    <row r="19" spans="1:9" x14ac:dyDescent="0.3">
      <c r="A19" s="33">
        <v>15</v>
      </c>
      <c r="B19" s="70"/>
      <c r="C19" s="70"/>
      <c r="D19" s="71"/>
      <c r="E19" s="34" t="s">
        <v>13</v>
      </c>
      <c r="F19" s="13">
        <v>0</v>
      </c>
      <c r="G19" s="13">
        <v>86370</v>
      </c>
      <c r="H19" s="13">
        <v>10000</v>
      </c>
      <c r="I19" s="13">
        <v>96370</v>
      </c>
    </row>
    <row r="20" spans="1:9" x14ac:dyDescent="0.3">
      <c r="A20" s="28">
        <v>16</v>
      </c>
      <c r="B20" s="67"/>
      <c r="C20" s="67" t="s">
        <v>26</v>
      </c>
      <c r="D20" s="66"/>
      <c r="E20" s="35" t="s">
        <v>11</v>
      </c>
      <c r="F20" s="12">
        <v>88801000</v>
      </c>
      <c r="G20" s="12">
        <v>220000</v>
      </c>
      <c r="H20" s="12">
        <v>80000</v>
      </c>
      <c r="I20" s="12">
        <v>89101000</v>
      </c>
    </row>
    <row r="21" spans="1:9" x14ac:dyDescent="0.3">
      <c r="A21" s="30">
        <v>17</v>
      </c>
      <c r="B21" s="67"/>
      <c r="C21" s="67"/>
      <c r="D21" s="67"/>
      <c r="E21" s="35" t="s">
        <v>12</v>
      </c>
      <c r="F21" s="12">
        <v>88113210</v>
      </c>
      <c r="G21" s="12">
        <v>133630</v>
      </c>
      <c r="H21" s="12">
        <v>70000</v>
      </c>
      <c r="I21" s="12">
        <v>88316840</v>
      </c>
    </row>
    <row r="22" spans="1:9" x14ac:dyDescent="0.3">
      <c r="A22" s="28">
        <v>18</v>
      </c>
      <c r="B22" s="67"/>
      <c r="C22" s="68"/>
      <c r="D22" s="68"/>
      <c r="E22" s="35" t="s">
        <v>13</v>
      </c>
      <c r="F22" s="12">
        <v>687790</v>
      </c>
      <c r="G22" s="12">
        <v>86370</v>
      </c>
      <c r="H22" s="12">
        <v>10000</v>
      </c>
      <c r="I22" s="12">
        <v>784160</v>
      </c>
    </row>
    <row r="23" spans="1:9" x14ac:dyDescent="0.3">
      <c r="A23" s="33">
        <v>19</v>
      </c>
      <c r="B23" s="70"/>
      <c r="C23" s="70"/>
      <c r="D23" s="69" t="s">
        <v>33</v>
      </c>
      <c r="E23" s="34" t="s">
        <v>11</v>
      </c>
      <c r="F23" s="13">
        <v>0</v>
      </c>
      <c r="G23" s="13">
        <v>160000</v>
      </c>
      <c r="H23" s="13">
        <v>0</v>
      </c>
      <c r="I23" s="13">
        <v>160000</v>
      </c>
    </row>
    <row r="24" spans="1:9" x14ac:dyDescent="0.3">
      <c r="A24" s="29">
        <v>20</v>
      </c>
      <c r="B24" s="70"/>
      <c r="C24" s="70"/>
      <c r="D24" s="70"/>
      <c r="E24" s="34" t="s">
        <v>12</v>
      </c>
      <c r="F24" s="13">
        <v>0</v>
      </c>
      <c r="G24" s="13">
        <v>59050</v>
      </c>
      <c r="H24" s="13">
        <v>0</v>
      </c>
      <c r="I24" s="13">
        <v>59050</v>
      </c>
    </row>
    <row r="25" spans="1:9" x14ac:dyDescent="0.3">
      <c r="A25" s="33">
        <v>21</v>
      </c>
      <c r="B25" s="70"/>
      <c r="C25" s="70"/>
      <c r="D25" s="71"/>
      <c r="E25" s="34" t="s">
        <v>13</v>
      </c>
      <c r="F25" s="13">
        <v>0</v>
      </c>
      <c r="G25" s="13">
        <v>100950</v>
      </c>
      <c r="H25" s="13">
        <v>0</v>
      </c>
      <c r="I25" s="13">
        <v>100950</v>
      </c>
    </row>
    <row r="26" spans="1:9" x14ac:dyDescent="0.3">
      <c r="A26" s="28">
        <v>22</v>
      </c>
      <c r="B26" s="67"/>
      <c r="C26" s="67" t="s">
        <v>32</v>
      </c>
      <c r="D26" s="66"/>
      <c r="E26" s="35" t="s">
        <v>11</v>
      </c>
      <c r="F26" s="12">
        <v>0</v>
      </c>
      <c r="G26" s="12">
        <v>160000</v>
      </c>
      <c r="H26" s="12">
        <v>0</v>
      </c>
      <c r="I26" s="12">
        <v>160000</v>
      </c>
    </row>
    <row r="27" spans="1:9" x14ac:dyDescent="0.3">
      <c r="A27" s="30">
        <v>23</v>
      </c>
      <c r="B27" s="67"/>
      <c r="C27" s="67"/>
      <c r="D27" s="67"/>
      <c r="E27" s="35" t="s">
        <v>12</v>
      </c>
      <c r="F27" s="12">
        <v>0</v>
      </c>
      <c r="G27" s="12">
        <v>59050</v>
      </c>
      <c r="H27" s="12">
        <v>0</v>
      </c>
      <c r="I27" s="12">
        <v>59050</v>
      </c>
    </row>
    <row r="28" spans="1:9" x14ac:dyDescent="0.3">
      <c r="A28" s="28">
        <v>24</v>
      </c>
      <c r="B28" s="67"/>
      <c r="C28" s="68"/>
      <c r="D28" s="68"/>
      <c r="E28" s="35" t="s">
        <v>13</v>
      </c>
      <c r="F28" s="12">
        <v>0</v>
      </c>
      <c r="G28" s="12">
        <v>100950</v>
      </c>
      <c r="H28" s="12">
        <v>0</v>
      </c>
      <c r="I28" s="12">
        <v>100950</v>
      </c>
    </row>
    <row r="29" spans="1:9" ht="13.5" customHeight="1" x14ac:dyDescent="0.3">
      <c r="A29" s="33">
        <v>25</v>
      </c>
      <c r="B29" s="70"/>
      <c r="C29" s="70"/>
      <c r="D29" s="69" t="s">
        <v>35</v>
      </c>
      <c r="E29" s="34" t="s">
        <v>11</v>
      </c>
      <c r="F29" s="13">
        <v>1150000</v>
      </c>
      <c r="G29" s="13">
        <v>2129000</v>
      </c>
      <c r="H29" s="13">
        <v>0</v>
      </c>
      <c r="I29" s="13">
        <v>3279000</v>
      </c>
    </row>
    <row r="30" spans="1:9" x14ac:dyDescent="0.3">
      <c r="A30" s="29">
        <v>26</v>
      </c>
      <c r="B30" s="70"/>
      <c r="C30" s="70"/>
      <c r="D30" s="70"/>
      <c r="E30" s="34" t="s">
        <v>12</v>
      </c>
      <c r="F30" s="13">
        <v>1150000</v>
      </c>
      <c r="G30" s="13">
        <v>1148729</v>
      </c>
      <c r="H30" s="13">
        <v>0</v>
      </c>
      <c r="I30" s="13">
        <v>2298729</v>
      </c>
    </row>
    <row r="31" spans="1:9" x14ac:dyDescent="0.3">
      <c r="A31" s="33">
        <v>27</v>
      </c>
      <c r="B31" s="70"/>
      <c r="C31" s="70"/>
      <c r="D31" s="71"/>
      <c r="E31" s="34" t="s">
        <v>13</v>
      </c>
      <c r="F31" s="13">
        <v>0</v>
      </c>
      <c r="G31" s="13">
        <v>980271</v>
      </c>
      <c r="H31" s="13">
        <v>0</v>
      </c>
      <c r="I31" s="13">
        <v>980271</v>
      </c>
    </row>
    <row r="32" spans="1:9" x14ac:dyDescent="0.3">
      <c r="A32" s="28">
        <v>28</v>
      </c>
      <c r="B32" s="67"/>
      <c r="C32" s="67"/>
      <c r="D32" s="66" t="s">
        <v>36</v>
      </c>
      <c r="E32" s="35" t="s">
        <v>11</v>
      </c>
      <c r="F32" s="12">
        <v>3510000</v>
      </c>
      <c r="G32" s="12">
        <v>1293000</v>
      </c>
      <c r="H32" s="12">
        <v>0</v>
      </c>
      <c r="I32" s="12">
        <v>4803000</v>
      </c>
    </row>
    <row r="33" spans="1:9" x14ac:dyDescent="0.3">
      <c r="A33" s="30">
        <v>29</v>
      </c>
      <c r="B33" s="67"/>
      <c r="C33" s="67"/>
      <c r="D33" s="67"/>
      <c r="E33" s="35" t="s">
        <v>12</v>
      </c>
      <c r="F33" s="12">
        <v>3510000</v>
      </c>
      <c r="G33" s="12">
        <v>623920</v>
      </c>
      <c r="H33" s="12">
        <v>0</v>
      </c>
      <c r="I33" s="12">
        <v>4133920</v>
      </c>
    </row>
    <row r="34" spans="1:9" x14ac:dyDescent="0.3">
      <c r="A34" s="28">
        <v>30</v>
      </c>
      <c r="B34" s="67"/>
      <c r="C34" s="67"/>
      <c r="D34" s="68"/>
      <c r="E34" s="35" t="s">
        <v>13</v>
      </c>
      <c r="F34" s="12">
        <v>0</v>
      </c>
      <c r="G34" s="12">
        <v>669080</v>
      </c>
      <c r="H34" s="12">
        <v>0</v>
      </c>
      <c r="I34" s="12">
        <v>669080</v>
      </c>
    </row>
    <row r="35" spans="1:9" x14ac:dyDescent="0.3">
      <c r="A35" s="33">
        <v>31</v>
      </c>
      <c r="B35" s="70"/>
      <c r="C35" s="70"/>
      <c r="D35" s="69" t="s">
        <v>37</v>
      </c>
      <c r="E35" s="34" t="s">
        <v>11</v>
      </c>
      <c r="F35" s="13">
        <v>0</v>
      </c>
      <c r="G35" s="13">
        <v>360000</v>
      </c>
      <c r="H35" s="13">
        <v>0</v>
      </c>
      <c r="I35" s="13">
        <v>360000</v>
      </c>
    </row>
    <row r="36" spans="1:9" x14ac:dyDescent="0.3">
      <c r="A36" s="29">
        <v>32</v>
      </c>
      <c r="B36" s="70"/>
      <c r="C36" s="70"/>
      <c r="D36" s="70"/>
      <c r="E36" s="34" t="s">
        <v>12</v>
      </c>
      <c r="F36" s="13">
        <v>0</v>
      </c>
      <c r="G36" s="13">
        <v>329700</v>
      </c>
      <c r="H36" s="13">
        <v>0</v>
      </c>
      <c r="I36" s="13">
        <v>329700</v>
      </c>
    </row>
    <row r="37" spans="1:9" x14ac:dyDescent="0.3">
      <c r="A37" s="33">
        <v>33</v>
      </c>
      <c r="B37" s="70"/>
      <c r="C37" s="70"/>
      <c r="D37" s="71"/>
      <c r="E37" s="34" t="s">
        <v>13</v>
      </c>
      <c r="F37" s="13">
        <v>0</v>
      </c>
      <c r="G37" s="13">
        <v>30300</v>
      </c>
      <c r="H37" s="13">
        <v>0</v>
      </c>
      <c r="I37" s="13">
        <v>30300</v>
      </c>
    </row>
    <row r="38" spans="1:9" x14ac:dyDescent="0.3">
      <c r="A38" s="28">
        <v>34</v>
      </c>
      <c r="B38" s="67"/>
      <c r="C38" s="67"/>
      <c r="D38" s="66" t="s">
        <v>38</v>
      </c>
      <c r="E38" s="35" t="s">
        <v>11</v>
      </c>
      <c r="F38" s="12">
        <v>0</v>
      </c>
      <c r="G38" s="12">
        <v>735000</v>
      </c>
      <c r="H38" s="12">
        <v>0</v>
      </c>
      <c r="I38" s="12">
        <v>735000</v>
      </c>
    </row>
    <row r="39" spans="1:9" x14ac:dyDescent="0.3">
      <c r="A39" s="30">
        <v>35</v>
      </c>
      <c r="B39" s="67"/>
      <c r="C39" s="67"/>
      <c r="D39" s="67"/>
      <c r="E39" s="35" t="s">
        <v>12</v>
      </c>
      <c r="F39" s="12">
        <v>0</v>
      </c>
      <c r="G39" s="12">
        <v>628203</v>
      </c>
      <c r="H39" s="12">
        <v>0</v>
      </c>
      <c r="I39" s="12">
        <v>628203</v>
      </c>
    </row>
    <row r="40" spans="1:9" x14ac:dyDescent="0.3">
      <c r="A40" s="28">
        <v>36</v>
      </c>
      <c r="B40" s="67"/>
      <c r="C40" s="67"/>
      <c r="D40" s="68"/>
      <c r="E40" s="35" t="s">
        <v>13</v>
      </c>
      <c r="F40" s="12">
        <v>0</v>
      </c>
      <c r="G40" s="12">
        <v>106797</v>
      </c>
      <c r="H40" s="12">
        <v>0</v>
      </c>
      <c r="I40" s="12">
        <v>106797</v>
      </c>
    </row>
    <row r="41" spans="1:9" x14ac:dyDescent="0.3">
      <c r="A41" s="33">
        <v>37</v>
      </c>
      <c r="B41" s="70"/>
      <c r="C41" s="70"/>
      <c r="D41" s="69" t="s">
        <v>39</v>
      </c>
      <c r="E41" s="34" t="s">
        <v>11</v>
      </c>
      <c r="F41" s="13">
        <v>0</v>
      </c>
      <c r="G41" s="13">
        <v>2240000</v>
      </c>
      <c r="H41" s="13">
        <v>0</v>
      </c>
      <c r="I41" s="13">
        <v>2240000</v>
      </c>
    </row>
    <row r="42" spans="1:9" x14ac:dyDescent="0.3">
      <c r="A42" s="29">
        <v>38</v>
      </c>
      <c r="B42" s="70"/>
      <c r="C42" s="70"/>
      <c r="D42" s="70"/>
      <c r="E42" s="34" t="s">
        <v>12</v>
      </c>
      <c r="F42" s="13">
        <v>0</v>
      </c>
      <c r="G42" s="13">
        <v>1349890</v>
      </c>
      <c r="H42" s="13">
        <v>0</v>
      </c>
      <c r="I42" s="13">
        <v>1349890</v>
      </c>
    </row>
    <row r="43" spans="1:9" x14ac:dyDescent="0.3">
      <c r="A43" s="33">
        <v>39</v>
      </c>
      <c r="B43" s="70"/>
      <c r="C43" s="70"/>
      <c r="D43" s="71"/>
      <c r="E43" s="34" t="s">
        <v>13</v>
      </c>
      <c r="F43" s="13">
        <v>0</v>
      </c>
      <c r="G43" s="13">
        <v>890110</v>
      </c>
      <c r="H43" s="13">
        <v>0</v>
      </c>
      <c r="I43" s="13">
        <v>890110</v>
      </c>
    </row>
    <row r="44" spans="1:9" x14ac:dyDescent="0.3">
      <c r="A44" s="28">
        <v>40</v>
      </c>
      <c r="B44" s="67"/>
      <c r="C44" s="67" t="s">
        <v>34</v>
      </c>
      <c r="D44" s="66"/>
      <c r="E44" s="35" t="s">
        <v>11</v>
      </c>
      <c r="F44" s="12">
        <v>4660000</v>
      </c>
      <c r="G44" s="12">
        <v>6757000</v>
      </c>
      <c r="H44" s="12">
        <v>0</v>
      </c>
      <c r="I44" s="12">
        <v>11417000</v>
      </c>
    </row>
    <row r="45" spans="1:9" x14ac:dyDescent="0.3">
      <c r="A45" s="30">
        <v>41</v>
      </c>
      <c r="B45" s="67"/>
      <c r="C45" s="67"/>
      <c r="D45" s="67"/>
      <c r="E45" s="35" t="s">
        <v>12</v>
      </c>
      <c r="F45" s="12">
        <v>4660000</v>
      </c>
      <c r="G45" s="12">
        <v>4080442</v>
      </c>
      <c r="H45" s="12">
        <v>0</v>
      </c>
      <c r="I45" s="12">
        <v>8740442</v>
      </c>
    </row>
    <row r="46" spans="1:9" x14ac:dyDescent="0.3">
      <c r="A46" s="28">
        <v>42</v>
      </c>
      <c r="B46" s="67"/>
      <c r="C46" s="68"/>
      <c r="D46" s="68"/>
      <c r="E46" s="35" t="s">
        <v>13</v>
      </c>
      <c r="F46" s="12">
        <v>0</v>
      </c>
      <c r="G46" s="12">
        <v>2676558</v>
      </c>
      <c r="H46" s="12">
        <v>0</v>
      </c>
      <c r="I46" s="12">
        <v>2676558</v>
      </c>
    </row>
    <row r="47" spans="1:9" x14ac:dyDescent="0.3">
      <c r="A47" s="33">
        <v>43</v>
      </c>
      <c r="B47" s="70" t="s">
        <v>25</v>
      </c>
      <c r="C47" s="69"/>
      <c r="D47" s="69"/>
      <c r="E47" s="34" t="s">
        <v>11</v>
      </c>
      <c r="F47" s="13">
        <v>93461000</v>
      </c>
      <c r="G47" s="13">
        <v>7137000</v>
      </c>
      <c r="H47" s="13">
        <v>80000</v>
      </c>
      <c r="I47" s="13">
        <v>100678000</v>
      </c>
    </row>
    <row r="48" spans="1:9" x14ac:dyDescent="0.3">
      <c r="A48" s="29">
        <v>44</v>
      </c>
      <c r="B48" s="70"/>
      <c r="C48" s="70"/>
      <c r="D48" s="70"/>
      <c r="E48" s="34" t="s">
        <v>12</v>
      </c>
      <c r="F48" s="13">
        <v>92773210</v>
      </c>
      <c r="G48" s="13">
        <v>4273122</v>
      </c>
      <c r="H48" s="13">
        <v>70000</v>
      </c>
      <c r="I48" s="13">
        <v>97116332</v>
      </c>
    </row>
    <row r="49" spans="1:9" x14ac:dyDescent="0.3">
      <c r="A49" s="33">
        <v>45</v>
      </c>
      <c r="B49" s="71"/>
      <c r="C49" s="71"/>
      <c r="D49" s="71"/>
      <c r="E49" s="34" t="s">
        <v>13</v>
      </c>
      <c r="F49" s="13">
        <v>687790</v>
      </c>
      <c r="G49" s="13">
        <v>2863878</v>
      </c>
      <c r="H49" s="13">
        <v>10000</v>
      </c>
      <c r="I49" s="13">
        <v>3561668</v>
      </c>
    </row>
    <row r="50" spans="1:9" x14ac:dyDescent="0.3">
      <c r="A50" s="28">
        <v>46</v>
      </c>
      <c r="B50" s="66"/>
      <c r="C50" s="66"/>
      <c r="D50" s="66" t="s">
        <v>42</v>
      </c>
      <c r="E50" s="35" t="s">
        <v>11</v>
      </c>
      <c r="F50" s="12">
        <v>2000000</v>
      </c>
      <c r="G50" s="12">
        <v>2000000</v>
      </c>
      <c r="H50" s="12">
        <v>0</v>
      </c>
      <c r="I50" s="12">
        <v>4000000</v>
      </c>
    </row>
    <row r="51" spans="1:9" x14ac:dyDescent="0.3">
      <c r="A51" s="30">
        <v>47</v>
      </c>
      <c r="B51" s="67"/>
      <c r="C51" s="67"/>
      <c r="D51" s="67"/>
      <c r="E51" s="35" t="s">
        <v>12</v>
      </c>
      <c r="F51" s="12">
        <v>2000000</v>
      </c>
      <c r="G51" s="12">
        <v>1121320</v>
      </c>
      <c r="H51" s="12">
        <v>0</v>
      </c>
      <c r="I51" s="25">
        <v>3121320</v>
      </c>
    </row>
    <row r="52" spans="1:9" x14ac:dyDescent="0.3">
      <c r="A52" s="28">
        <v>48</v>
      </c>
      <c r="B52" s="67"/>
      <c r="C52" s="67"/>
      <c r="D52" s="68"/>
      <c r="E52" s="35" t="s">
        <v>13</v>
      </c>
      <c r="F52" s="12">
        <v>0</v>
      </c>
      <c r="G52" s="12">
        <v>878680</v>
      </c>
      <c r="H52" s="12">
        <v>0</v>
      </c>
      <c r="I52" s="12">
        <v>878680</v>
      </c>
    </row>
    <row r="53" spans="1:9" x14ac:dyDescent="0.3">
      <c r="A53" s="33">
        <v>49</v>
      </c>
      <c r="B53" s="70"/>
      <c r="C53" s="70"/>
      <c r="D53" s="69" t="s">
        <v>43</v>
      </c>
      <c r="E53" s="34" t="s">
        <v>11</v>
      </c>
      <c r="F53" s="13">
        <v>0</v>
      </c>
      <c r="G53" s="13">
        <v>760000</v>
      </c>
      <c r="H53" s="13">
        <v>0</v>
      </c>
      <c r="I53" s="13">
        <v>760000</v>
      </c>
    </row>
    <row r="54" spans="1:9" x14ac:dyDescent="0.3">
      <c r="A54" s="29">
        <v>50</v>
      </c>
      <c r="B54" s="70"/>
      <c r="C54" s="70"/>
      <c r="D54" s="70"/>
      <c r="E54" s="34" t="s">
        <v>12</v>
      </c>
      <c r="F54" s="13">
        <v>0</v>
      </c>
      <c r="G54" s="13">
        <v>753940</v>
      </c>
      <c r="H54" s="13">
        <v>0</v>
      </c>
      <c r="I54" s="13">
        <v>753940</v>
      </c>
    </row>
    <row r="55" spans="1:9" x14ac:dyDescent="0.3">
      <c r="A55" s="33">
        <v>51</v>
      </c>
      <c r="B55" s="70"/>
      <c r="C55" s="70"/>
      <c r="D55" s="71"/>
      <c r="E55" s="34" t="s">
        <v>13</v>
      </c>
      <c r="F55" s="13">
        <v>0</v>
      </c>
      <c r="G55" s="13">
        <v>6060</v>
      </c>
      <c r="H55" s="13">
        <v>0</v>
      </c>
      <c r="I55" s="13">
        <v>6060</v>
      </c>
    </row>
    <row r="56" spans="1:9" x14ac:dyDescent="0.3">
      <c r="A56" s="28">
        <v>52</v>
      </c>
      <c r="B56" s="67"/>
      <c r="C56" s="67" t="s">
        <v>41</v>
      </c>
      <c r="D56" s="66"/>
      <c r="E56" s="35" t="s">
        <v>11</v>
      </c>
      <c r="F56" s="12">
        <v>2000000</v>
      </c>
      <c r="G56" s="12">
        <v>2760000</v>
      </c>
      <c r="H56" s="12">
        <v>0</v>
      </c>
      <c r="I56" s="12">
        <v>4760000</v>
      </c>
    </row>
    <row r="57" spans="1:9" x14ac:dyDescent="0.3">
      <c r="A57" s="30">
        <v>53</v>
      </c>
      <c r="B57" s="67"/>
      <c r="C57" s="67"/>
      <c r="D57" s="67"/>
      <c r="E57" s="35" t="s">
        <v>12</v>
      </c>
      <c r="F57" s="12">
        <v>2000000</v>
      </c>
      <c r="G57" s="12">
        <v>1875260</v>
      </c>
      <c r="H57" s="12">
        <v>0</v>
      </c>
      <c r="I57" s="12">
        <v>3875260</v>
      </c>
    </row>
    <row r="58" spans="1:9" x14ac:dyDescent="0.3">
      <c r="A58" s="28">
        <v>54</v>
      </c>
      <c r="B58" s="67"/>
      <c r="C58" s="68"/>
      <c r="D58" s="68"/>
      <c r="E58" s="35" t="s">
        <v>13</v>
      </c>
      <c r="F58" s="12">
        <v>0</v>
      </c>
      <c r="G58" s="12">
        <v>884740</v>
      </c>
      <c r="H58" s="12">
        <v>0</v>
      </c>
      <c r="I58" s="12">
        <v>884740</v>
      </c>
    </row>
    <row r="59" spans="1:9" x14ac:dyDescent="0.3">
      <c r="A59" s="33">
        <v>55</v>
      </c>
      <c r="B59" s="70" t="s">
        <v>40</v>
      </c>
      <c r="C59" s="69"/>
      <c r="D59" s="69"/>
      <c r="E59" s="34" t="s">
        <v>11</v>
      </c>
      <c r="F59" s="13">
        <v>2000000</v>
      </c>
      <c r="G59" s="13">
        <v>2760000</v>
      </c>
      <c r="H59" s="13">
        <v>0</v>
      </c>
      <c r="I59" s="13">
        <v>4760000</v>
      </c>
    </row>
    <row r="60" spans="1:9" x14ac:dyDescent="0.3">
      <c r="A60" s="29">
        <v>56</v>
      </c>
      <c r="B60" s="70"/>
      <c r="C60" s="70"/>
      <c r="D60" s="70"/>
      <c r="E60" s="34" t="s">
        <v>12</v>
      </c>
      <c r="F60" s="13">
        <v>2000000</v>
      </c>
      <c r="G60" s="13">
        <v>1875260</v>
      </c>
      <c r="H60" s="13">
        <v>0</v>
      </c>
      <c r="I60" s="13">
        <v>3875260</v>
      </c>
    </row>
    <row r="61" spans="1:9" x14ac:dyDescent="0.3">
      <c r="A61" s="33">
        <v>57</v>
      </c>
      <c r="B61" s="71"/>
      <c r="C61" s="71"/>
      <c r="D61" s="71"/>
      <c r="E61" s="34" t="s">
        <v>13</v>
      </c>
      <c r="F61" s="13">
        <v>0</v>
      </c>
      <c r="G61" s="13">
        <v>884740</v>
      </c>
      <c r="H61" s="13">
        <v>0</v>
      </c>
      <c r="I61" s="13">
        <v>884740</v>
      </c>
    </row>
    <row r="62" spans="1:9" x14ac:dyDescent="0.3">
      <c r="A62" s="28">
        <v>58</v>
      </c>
      <c r="B62" s="66"/>
      <c r="C62" s="66"/>
      <c r="D62" s="66" t="s">
        <v>45</v>
      </c>
      <c r="E62" s="35" t="s">
        <v>11</v>
      </c>
      <c r="F62" s="12">
        <v>6202000</v>
      </c>
      <c r="G62" s="12">
        <v>5430000</v>
      </c>
      <c r="H62" s="12">
        <v>0</v>
      </c>
      <c r="I62" s="12">
        <v>11632000</v>
      </c>
    </row>
    <row r="63" spans="1:9" x14ac:dyDescent="0.3">
      <c r="A63" s="30">
        <v>59</v>
      </c>
      <c r="B63" s="67"/>
      <c r="C63" s="67"/>
      <c r="D63" s="67"/>
      <c r="E63" s="35" t="s">
        <v>12</v>
      </c>
      <c r="F63" s="12">
        <v>6202000</v>
      </c>
      <c r="G63" s="12">
        <v>2475940</v>
      </c>
      <c r="H63" s="12">
        <v>0</v>
      </c>
      <c r="I63" s="12">
        <v>8677940</v>
      </c>
    </row>
    <row r="64" spans="1:9" x14ac:dyDescent="0.3">
      <c r="A64" s="28">
        <v>60</v>
      </c>
      <c r="B64" s="67"/>
      <c r="C64" s="67"/>
      <c r="D64" s="68"/>
      <c r="E64" s="35" t="s">
        <v>13</v>
      </c>
      <c r="F64" s="12">
        <v>0</v>
      </c>
      <c r="G64" s="12">
        <v>2954060</v>
      </c>
      <c r="H64" s="12">
        <v>0</v>
      </c>
      <c r="I64" s="12">
        <v>2954060</v>
      </c>
    </row>
    <row r="65" spans="1:9" x14ac:dyDescent="0.3">
      <c r="A65" s="33">
        <v>61</v>
      </c>
      <c r="B65" s="70"/>
      <c r="C65" s="70"/>
      <c r="D65" s="69" t="s">
        <v>46</v>
      </c>
      <c r="E65" s="34" t="s">
        <v>11</v>
      </c>
      <c r="F65" s="13">
        <v>0</v>
      </c>
      <c r="G65" s="13">
        <v>300000</v>
      </c>
      <c r="H65" s="13">
        <v>636000</v>
      </c>
      <c r="I65" s="13">
        <v>936000</v>
      </c>
    </row>
    <row r="66" spans="1:9" x14ac:dyDescent="0.3">
      <c r="A66" s="29">
        <v>62</v>
      </c>
      <c r="B66" s="70"/>
      <c r="C66" s="70"/>
      <c r="D66" s="70"/>
      <c r="E66" s="34" t="s">
        <v>12</v>
      </c>
      <c r="F66" s="13">
        <v>0</v>
      </c>
      <c r="G66" s="13">
        <v>217180</v>
      </c>
      <c r="H66" s="13">
        <v>564450</v>
      </c>
      <c r="I66" s="13">
        <v>781630</v>
      </c>
    </row>
    <row r="67" spans="1:9" x14ac:dyDescent="0.3">
      <c r="A67" s="33">
        <v>63</v>
      </c>
      <c r="B67" s="70"/>
      <c r="C67" s="70"/>
      <c r="D67" s="71"/>
      <c r="E67" s="34" t="s">
        <v>13</v>
      </c>
      <c r="F67" s="13">
        <v>0</v>
      </c>
      <c r="G67" s="13">
        <v>82820</v>
      </c>
      <c r="H67" s="13">
        <v>71550</v>
      </c>
      <c r="I67" s="13">
        <v>154370</v>
      </c>
    </row>
    <row r="68" spans="1:9" x14ac:dyDescent="0.3">
      <c r="A68" s="28">
        <v>64</v>
      </c>
      <c r="B68" s="44"/>
      <c r="C68" s="44"/>
      <c r="D68" s="66" t="s">
        <v>65</v>
      </c>
      <c r="E68" s="35" t="s">
        <v>11</v>
      </c>
      <c r="F68" s="12">
        <v>320000</v>
      </c>
      <c r="G68" s="12">
        <v>400000</v>
      </c>
      <c r="H68" s="12">
        <v>0</v>
      </c>
      <c r="I68" s="12">
        <v>720000</v>
      </c>
    </row>
    <row r="69" spans="1:9" x14ac:dyDescent="0.3">
      <c r="A69" s="30">
        <v>65</v>
      </c>
      <c r="B69" s="44"/>
      <c r="C69" s="44"/>
      <c r="D69" s="67"/>
      <c r="E69" s="35" t="s">
        <v>12</v>
      </c>
      <c r="F69" s="12">
        <v>320000</v>
      </c>
      <c r="G69" s="12">
        <v>397580</v>
      </c>
      <c r="H69" s="12">
        <v>0</v>
      </c>
      <c r="I69" s="12">
        <v>717580</v>
      </c>
    </row>
    <row r="70" spans="1:9" x14ac:dyDescent="0.3">
      <c r="A70" s="28">
        <v>66</v>
      </c>
      <c r="B70" s="44"/>
      <c r="C70" s="44"/>
      <c r="D70" s="68"/>
      <c r="E70" s="35" t="s">
        <v>13</v>
      </c>
      <c r="F70" s="12">
        <v>0</v>
      </c>
      <c r="G70" s="12">
        <v>2420</v>
      </c>
      <c r="H70" s="12">
        <v>0</v>
      </c>
      <c r="I70" s="12">
        <v>2420</v>
      </c>
    </row>
    <row r="71" spans="1:9" x14ac:dyDescent="0.3">
      <c r="A71" s="33">
        <v>67</v>
      </c>
      <c r="B71" s="70"/>
      <c r="C71" s="70"/>
      <c r="D71" s="69" t="s">
        <v>47</v>
      </c>
      <c r="E71" s="34" t="s">
        <v>11</v>
      </c>
      <c r="F71" s="13">
        <v>160000</v>
      </c>
      <c r="G71" s="13">
        <v>460000</v>
      </c>
      <c r="H71" s="13">
        <v>0</v>
      </c>
      <c r="I71" s="13">
        <v>620000</v>
      </c>
    </row>
    <row r="72" spans="1:9" x14ac:dyDescent="0.3">
      <c r="A72" s="29">
        <v>68</v>
      </c>
      <c r="B72" s="70"/>
      <c r="C72" s="70"/>
      <c r="D72" s="70"/>
      <c r="E72" s="34" t="s">
        <v>12</v>
      </c>
      <c r="F72" s="13">
        <v>160000</v>
      </c>
      <c r="G72" s="13">
        <v>384000</v>
      </c>
      <c r="H72" s="13">
        <v>0</v>
      </c>
      <c r="I72" s="13">
        <v>544000</v>
      </c>
    </row>
    <row r="73" spans="1:9" x14ac:dyDescent="0.3">
      <c r="A73" s="33">
        <v>69</v>
      </c>
      <c r="B73" s="70"/>
      <c r="C73" s="70"/>
      <c r="D73" s="71"/>
      <c r="E73" s="34" t="s">
        <v>13</v>
      </c>
      <c r="F73" s="13">
        <v>0</v>
      </c>
      <c r="G73" s="13">
        <v>76000</v>
      </c>
      <c r="H73" s="13">
        <v>0</v>
      </c>
      <c r="I73" s="13">
        <v>76000</v>
      </c>
    </row>
    <row r="74" spans="1:9" x14ac:dyDescent="0.3">
      <c r="A74" s="28">
        <v>70</v>
      </c>
      <c r="B74" s="67"/>
      <c r="C74" s="67"/>
      <c r="D74" s="66" t="s">
        <v>48</v>
      </c>
      <c r="E74" s="35" t="s">
        <v>11</v>
      </c>
      <c r="F74" s="12">
        <v>0</v>
      </c>
      <c r="G74" s="12">
        <v>24000</v>
      </c>
      <c r="H74" s="12">
        <v>0</v>
      </c>
      <c r="I74" s="12">
        <v>24000</v>
      </c>
    </row>
    <row r="75" spans="1:9" x14ac:dyDescent="0.3">
      <c r="A75" s="30">
        <v>71</v>
      </c>
      <c r="B75" s="67"/>
      <c r="C75" s="67"/>
      <c r="D75" s="67"/>
      <c r="E75" s="35" t="s">
        <v>12</v>
      </c>
      <c r="F75" s="12">
        <v>0</v>
      </c>
      <c r="G75" s="12">
        <v>23650</v>
      </c>
      <c r="H75" s="12">
        <v>0</v>
      </c>
      <c r="I75" s="12">
        <v>23650</v>
      </c>
    </row>
    <row r="76" spans="1:9" x14ac:dyDescent="0.3">
      <c r="A76" s="28">
        <v>72</v>
      </c>
      <c r="B76" s="67"/>
      <c r="C76" s="67"/>
      <c r="D76" s="68"/>
      <c r="E76" s="35" t="s">
        <v>13</v>
      </c>
      <c r="F76" s="12">
        <v>0</v>
      </c>
      <c r="G76" s="12">
        <v>350</v>
      </c>
      <c r="H76" s="12">
        <v>0</v>
      </c>
      <c r="I76" s="12">
        <v>350</v>
      </c>
    </row>
    <row r="77" spans="1:9" x14ac:dyDescent="0.3">
      <c r="A77" s="33">
        <v>73</v>
      </c>
      <c r="B77" s="70"/>
      <c r="C77" s="70" t="s">
        <v>34</v>
      </c>
      <c r="D77" s="69"/>
      <c r="E77" s="34" t="s">
        <v>11</v>
      </c>
      <c r="F77" s="13">
        <v>6682000</v>
      </c>
      <c r="G77" s="13">
        <v>6614000</v>
      </c>
      <c r="H77" s="13">
        <v>636000</v>
      </c>
      <c r="I77" s="13">
        <v>13932000</v>
      </c>
    </row>
    <row r="78" spans="1:9" x14ac:dyDescent="0.3">
      <c r="A78" s="29">
        <v>74</v>
      </c>
      <c r="B78" s="70"/>
      <c r="C78" s="70"/>
      <c r="D78" s="70"/>
      <c r="E78" s="34" t="s">
        <v>12</v>
      </c>
      <c r="F78" s="13">
        <v>6682000</v>
      </c>
      <c r="G78" s="13">
        <v>3498350</v>
      </c>
      <c r="H78" s="13">
        <v>564450</v>
      </c>
      <c r="I78" s="13">
        <v>10744800</v>
      </c>
    </row>
    <row r="79" spans="1:9" x14ac:dyDescent="0.3">
      <c r="A79" s="33">
        <v>75</v>
      </c>
      <c r="B79" s="70"/>
      <c r="C79" s="71"/>
      <c r="D79" s="71"/>
      <c r="E79" s="34" t="s">
        <v>13</v>
      </c>
      <c r="F79" s="13">
        <v>0</v>
      </c>
      <c r="G79" s="13">
        <v>3115650</v>
      </c>
      <c r="H79" s="13">
        <v>71550</v>
      </c>
      <c r="I79" s="13">
        <v>3187200</v>
      </c>
    </row>
    <row r="80" spans="1:9" ht="13.5" customHeight="1" x14ac:dyDescent="0.3">
      <c r="A80" s="28">
        <v>76</v>
      </c>
      <c r="B80" s="67"/>
      <c r="C80" s="66"/>
      <c r="D80" s="66" t="s">
        <v>66</v>
      </c>
      <c r="E80" s="35" t="s">
        <v>11</v>
      </c>
      <c r="F80" s="12">
        <v>0</v>
      </c>
      <c r="G80" s="12">
        <v>800000</v>
      </c>
      <c r="H80" s="12">
        <v>0</v>
      </c>
      <c r="I80" s="12">
        <v>800000</v>
      </c>
    </row>
    <row r="81" spans="1:9" x14ac:dyDescent="0.3">
      <c r="A81" s="30">
        <v>77</v>
      </c>
      <c r="B81" s="67"/>
      <c r="C81" s="67"/>
      <c r="D81" s="67"/>
      <c r="E81" s="35" t="s">
        <v>12</v>
      </c>
      <c r="F81" s="12">
        <v>0</v>
      </c>
      <c r="G81" s="12">
        <v>665950</v>
      </c>
      <c r="H81" s="12">
        <v>0</v>
      </c>
      <c r="I81" s="12">
        <v>665950</v>
      </c>
    </row>
    <row r="82" spans="1:9" x14ac:dyDescent="0.3">
      <c r="A82" s="28">
        <v>78</v>
      </c>
      <c r="B82" s="67"/>
      <c r="C82" s="67"/>
      <c r="D82" s="68"/>
      <c r="E82" s="35" t="s">
        <v>13</v>
      </c>
      <c r="F82" s="12">
        <v>0</v>
      </c>
      <c r="G82" s="12">
        <v>134050</v>
      </c>
      <c r="H82" s="12">
        <v>0</v>
      </c>
      <c r="I82" s="12">
        <v>134050</v>
      </c>
    </row>
    <row r="83" spans="1:9" ht="13.5" customHeight="1" x14ac:dyDescent="0.3">
      <c r="A83" s="33">
        <v>79</v>
      </c>
      <c r="B83" s="70"/>
      <c r="C83" s="70"/>
      <c r="D83" s="69" t="s">
        <v>67</v>
      </c>
      <c r="E83" s="34" t="s">
        <v>11</v>
      </c>
      <c r="F83" s="13">
        <v>0</v>
      </c>
      <c r="G83" s="13">
        <v>300000</v>
      </c>
      <c r="H83" s="13">
        <v>0</v>
      </c>
      <c r="I83" s="13">
        <v>300000</v>
      </c>
    </row>
    <row r="84" spans="1:9" x14ac:dyDescent="0.3">
      <c r="A84" s="29">
        <v>80</v>
      </c>
      <c r="B84" s="70"/>
      <c r="C84" s="70"/>
      <c r="D84" s="70"/>
      <c r="E84" s="34" t="s">
        <v>12</v>
      </c>
      <c r="F84" s="13">
        <v>0</v>
      </c>
      <c r="G84" s="13">
        <v>192900</v>
      </c>
      <c r="H84" s="13">
        <v>0</v>
      </c>
      <c r="I84" s="13">
        <v>192900</v>
      </c>
    </row>
    <row r="85" spans="1:9" x14ac:dyDescent="0.3">
      <c r="A85" s="33">
        <v>81</v>
      </c>
      <c r="B85" s="70"/>
      <c r="C85" s="70"/>
      <c r="D85" s="71"/>
      <c r="E85" s="34" t="s">
        <v>13</v>
      </c>
      <c r="F85" s="13">
        <v>0</v>
      </c>
      <c r="G85" s="13">
        <v>107100</v>
      </c>
      <c r="H85" s="13">
        <v>0</v>
      </c>
      <c r="I85" s="13">
        <v>107100</v>
      </c>
    </row>
    <row r="86" spans="1:9" ht="13.5" customHeight="1" x14ac:dyDescent="0.3">
      <c r="A86" s="28">
        <v>82</v>
      </c>
      <c r="B86" s="67"/>
      <c r="C86" s="67"/>
      <c r="D86" s="66" t="s">
        <v>68</v>
      </c>
      <c r="E86" s="35" t="s">
        <v>11</v>
      </c>
      <c r="F86" s="12">
        <v>0</v>
      </c>
      <c r="G86" s="12">
        <v>1550000</v>
      </c>
      <c r="H86" s="12">
        <v>0</v>
      </c>
      <c r="I86" s="12">
        <v>1550000</v>
      </c>
    </row>
    <row r="87" spans="1:9" x14ac:dyDescent="0.3">
      <c r="A87" s="30">
        <v>83</v>
      </c>
      <c r="B87" s="67"/>
      <c r="C87" s="67"/>
      <c r="D87" s="67"/>
      <c r="E87" s="35" t="s">
        <v>12</v>
      </c>
      <c r="F87" s="12">
        <v>0</v>
      </c>
      <c r="G87" s="12">
        <v>1431400</v>
      </c>
      <c r="H87" s="12">
        <v>0</v>
      </c>
      <c r="I87" s="12">
        <v>1431400</v>
      </c>
    </row>
    <row r="88" spans="1:9" x14ac:dyDescent="0.3">
      <c r="A88" s="28">
        <v>84</v>
      </c>
      <c r="B88" s="67"/>
      <c r="C88" s="67"/>
      <c r="D88" s="68"/>
      <c r="E88" s="35" t="s">
        <v>13</v>
      </c>
      <c r="F88" s="12">
        <v>0</v>
      </c>
      <c r="G88" s="12">
        <v>118600</v>
      </c>
      <c r="H88" s="12">
        <v>0</v>
      </c>
      <c r="I88" s="12">
        <v>118600</v>
      </c>
    </row>
    <row r="89" spans="1:9" ht="13.5" customHeight="1" x14ac:dyDescent="0.3">
      <c r="A89" s="33">
        <v>85</v>
      </c>
      <c r="B89" s="70"/>
      <c r="C89" s="70"/>
      <c r="D89" s="69" t="s">
        <v>69</v>
      </c>
      <c r="E89" s="34" t="s">
        <v>11</v>
      </c>
      <c r="F89" s="13">
        <v>0</v>
      </c>
      <c r="G89" s="13">
        <v>310000</v>
      </c>
      <c r="H89" s="13">
        <v>0</v>
      </c>
      <c r="I89" s="13">
        <v>310000</v>
      </c>
    </row>
    <row r="90" spans="1:9" x14ac:dyDescent="0.3">
      <c r="A90" s="29">
        <v>86</v>
      </c>
      <c r="B90" s="70"/>
      <c r="C90" s="70"/>
      <c r="D90" s="70"/>
      <c r="E90" s="34" t="s">
        <v>12</v>
      </c>
      <c r="F90" s="13">
        <v>0</v>
      </c>
      <c r="G90" s="13">
        <v>308700</v>
      </c>
      <c r="H90" s="13">
        <v>0</v>
      </c>
      <c r="I90" s="13">
        <v>308700</v>
      </c>
    </row>
    <row r="91" spans="1:9" x14ac:dyDescent="0.3">
      <c r="A91" s="33">
        <v>87</v>
      </c>
      <c r="B91" s="70"/>
      <c r="C91" s="70"/>
      <c r="D91" s="71"/>
      <c r="E91" s="34" t="s">
        <v>13</v>
      </c>
      <c r="F91" s="13">
        <v>0</v>
      </c>
      <c r="G91" s="13">
        <v>1300</v>
      </c>
      <c r="H91" s="13">
        <v>0</v>
      </c>
      <c r="I91" s="13">
        <v>1300</v>
      </c>
    </row>
    <row r="92" spans="1:9" ht="13.5" customHeight="1" x14ac:dyDescent="0.3">
      <c r="A92" s="28">
        <v>88</v>
      </c>
      <c r="B92" s="67"/>
      <c r="C92" s="67"/>
      <c r="D92" s="66" t="s">
        <v>70</v>
      </c>
      <c r="E92" s="35" t="s">
        <v>11</v>
      </c>
      <c r="F92" s="12">
        <v>0</v>
      </c>
      <c r="G92" s="12">
        <v>500000</v>
      </c>
      <c r="H92" s="12">
        <v>0</v>
      </c>
      <c r="I92" s="12">
        <v>500000</v>
      </c>
    </row>
    <row r="93" spans="1:9" x14ac:dyDescent="0.3">
      <c r="A93" s="30">
        <v>89</v>
      </c>
      <c r="B93" s="67"/>
      <c r="C93" s="67"/>
      <c r="D93" s="67"/>
      <c r="E93" s="35" t="s">
        <v>12</v>
      </c>
      <c r="F93" s="12">
        <v>0</v>
      </c>
      <c r="G93" s="12">
        <v>497040</v>
      </c>
      <c r="H93" s="12">
        <v>0</v>
      </c>
      <c r="I93" s="12">
        <v>497040</v>
      </c>
    </row>
    <row r="94" spans="1:9" x14ac:dyDescent="0.3">
      <c r="A94" s="28">
        <v>90</v>
      </c>
      <c r="B94" s="67"/>
      <c r="C94" s="67"/>
      <c r="D94" s="68"/>
      <c r="E94" s="35" t="s">
        <v>13</v>
      </c>
      <c r="F94" s="12">
        <v>0</v>
      </c>
      <c r="G94" s="12">
        <v>2960</v>
      </c>
      <c r="H94" s="12">
        <v>0</v>
      </c>
      <c r="I94" s="12">
        <v>2960</v>
      </c>
    </row>
    <row r="95" spans="1:9" x14ac:dyDescent="0.3">
      <c r="A95" s="33">
        <v>91</v>
      </c>
      <c r="B95" s="70"/>
      <c r="C95" s="70" t="s">
        <v>44</v>
      </c>
      <c r="D95" s="69"/>
      <c r="E95" s="34" t="s">
        <v>11</v>
      </c>
      <c r="F95" s="13">
        <v>0</v>
      </c>
      <c r="G95" s="13">
        <v>3460000</v>
      </c>
      <c r="H95" s="13">
        <v>0</v>
      </c>
      <c r="I95" s="13">
        <v>3460000</v>
      </c>
    </row>
    <row r="96" spans="1:9" x14ac:dyDescent="0.3">
      <c r="A96" s="29">
        <v>92</v>
      </c>
      <c r="B96" s="70"/>
      <c r="C96" s="70"/>
      <c r="D96" s="70"/>
      <c r="E96" s="34" t="s">
        <v>12</v>
      </c>
      <c r="F96" s="13">
        <v>0</v>
      </c>
      <c r="G96" s="13">
        <v>3095990</v>
      </c>
      <c r="H96" s="13">
        <v>0</v>
      </c>
      <c r="I96" s="13">
        <v>3095990</v>
      </c>
    </row>
    <row r="97" spans="1:9" x14ac:dyDescent="0.3">
      <c r="A97" s="33">
        <v>93</v>
      </c>
      <c r="B97" s="70"/>
      <c r="C97" s="71"/>
      <c r="D97" s="71"/>
      <c r="E97" s="34" t="s">
        <v>13</v>
      </c>
      <c r="F97" s="13">
        <v>0</v>
      </c>
      <c r="G97" s="13">
        <v>364010</v>
      </c>
      <c r="H97" s="13">
        <v>0</v>
      </c>
      <c r="I97" s="13">
        <v>364010</v>
      </c>
    </row>
    <row r="98" spans="1:9" x14ac:dyDescent="0.3">
      <c r="A98" s="28">
        <v>94</v>
      </c>
      <c r="B98" s="67" t="s">
        <v>44</v>
      </c>
      <c r="C98" s="66"/>
      <c r="D98" s="66"/>
      <c r="E98" s="35" t="s">
        <v>11</v>
      </c>
      <c r="F98" s="12">
        <v>6682000</v>
      </c>
      <c r="G98" s="12">
        <v>10074000</v>
      </c>
      <c r="H98" s="12">
        <v>636000</v>
      </c>
      <c r="I98" s="12">
        <v>17392000</v>
      </c>
    </row>
    <row r="99" spans="1:9" x14ac:dyDescent="0.3">
      <c r="A99" s="30">
        <v>95</v>
      </c>
      <c r="B99" s="67"/>
      <c r="C99" s="67"/>
      <c r="D99" s="67"/>
      <c r="E99" s="35" t="s">
        <v>12</v>
      </c>
      <c r="F99" s="12">
        <v>6682000</v>
      </c>
      <c r="G99" s="12">
        <v>6594340</v>
      </c>
      <c r="H99" s="12">
        <v>564450</v>
      </c>
      <c r="I99" s="12">
        <v>13840790</v>
      </c>
    </row>
    <row r="100" spans="1:9" x14ac:dyDescent="0.3">
      <c r="A100" s="28">
        <v>96</v>
      </c>
      <c r="B100" s="68"/>
      <c r="C100" s="68"/>
      <c r="D100" s="68"/>
      <c r="E100" s="35" t="s">
        <v>13</v>
      </c>
      <c r="F100" s="12">
        <v>0</v>
      </c>
      <c r="G100" s="12">
        <v>3479660</v>
      </c>
      <c r="H100" s="12">
        <v>71550</v>
      </c>
      <c r="I100" s="12">
        <v>3551210</v>
      </c>
    </row>
    <row r="101" spans="1:9" x14ac:dyDescent="0.3">
      <c r="A101" s="33">
        <v>97</v>
      </c>
      <c r="B101" s="69"/>
      <c r="C101" s="69"/>
      <c r="D101" s="69" t="s">
        <v>50</v>
      </c>
      <c r="E101" s="34" t="s">
        <v>11</v>
      </c>
      <c r="F101" s="13">
        <v>20000</v>
      </c>
      <c r="G101" s="13">
        <v>0</v>
      </c>
      <c r="H101" s="13">
        <v>0</v>
      </c>
      <c r="I101" s="13">
        <v>20000</v>
      </c>
    </row>
    <row r="102" spans="1:9" x14ac:dyDescent="0.3">
      <c r="A102" s="29">
        <v>98</v>
      </c>
      <c r="B102" s="70"/>
      <c r="C102" s="70"/>
      <c r="D102" s="70"/>
      <c r="E102" s="34" t="s">
        <v>12</v>
      </c>
      <c r="F102" s="13">
        <v>65224</v>
      </c>
      <c r="G102" s="13">
        <v>0</v>
      </c>
      <c r="H102" s="13">
        <v>0</v>
      </c>
      <c r="I102" s="24">
        <v>65224</v>
      </c>
    </row>
    <row r="103" spans="1:9" x14ac:dyDescent="0.3">
      <c r="A103" s="33">
        <v>99</v>
      </c>
      <c r="B103" s="70"/>
      <c r="C103" s="70"/>
      <c r="D103" s="71"/>
      <c r="E103" s="34" t="s">
        <v>13</v>
      </c>
      <c r="F103" s="13">
        <v>-45224</v>
      </c>
      <c r="G103" s="13">
        <v>0</v>
      </c>
      <c r="H103" s="13">
        <v>0</v>
      </c>
      <c r="I103" s="13">
        <v>-45224</v>
      </c>
    </row>
    <row r="104" spans="1:9" x14ac:dyDescent="0.3">
      <c r="A104" s="28">
        <v>100</v>
      </c>
      <c r="B104" s="67"/>
      <c r="C104" s="67" t="s">
        <v>49</v>
      </c>
      <c r="D104" s="66"/>
      <c r="E104" s="35" t="s">
        <v>11</v>
      </c>
      <c r="F104" s="12">
        <v>20000</v>
      </c>
      <c r="G104" s="12">
        <v>0</v>
      </c>
      <c r="H104" s="12">
        <v>0</v>
      </c>
      <c r="I104" s="12">
        <v>20000</v>
      </c>
    </row>
    <row r="105" spans="1:9" x14ac:dyDescent="0.3">
      <c r="A105" s="30">
        <v>101</v>
      </c>
      <c r="B105" s="67"/>
      <c r="C105" s="67"/>
      <c r="D105" s="67"/>
      <c r="E105" s="35" t="s">
        <v>12</v>
      </c>
      <c r="F105" s="12">
        <v>65224</v>
      </c>
      <c r="G105" s="12">
        <v>0</v>
      </c>
      <c r="H105" s="12">
        <v>0</v>
      </c>
      <c r="I105" s="12">
        <v>65224</v>
      </c>
    </row>
    <row r="106" spans="1:9" x14ac:dyDescent="0.3">
      <c r="A106" s="28">
        <v>102</v>
      </c>
      <c r="B106" s="67"/>
      <c r="C106" s="68"/>
      <c r="D106" s="68"/>
      <c r="E106" s="35" t="s">
        <v>13</v>
      </c>
      <c r="F106" s="12">
        <v>-45224</v>
      </c>
      <c r="G106" s="12">
        <v>0</v>
      </c>
      <c r="H106" s="12">
        <v>0</v>
      </c>
      <c r="I106" s="12">
        <v>-45224</v>
      </c>
    </row>
    <row r="107" spans="1:9" x14ac:dyDescent="0.3">
      <c r="A107" s="33">
        <v>103</v>
      </c>
      <c r="B107" s="70" t="s">
        <v>49</v>
      </c>
      <c r="C107" s="69"/>
      <c r="D107" s="69"/>
      <c r="E107" s="34" t="s">
        <v>11</v>
      </c>
      <c r="F107" s="13">
        <v>20000</v>
      </c>
      <c r="G107" s="13">
        <v>0</v>
      </c>
      <c r="H107" s="13">
        <v>0</v>
      </c>
      <c r="I107" s="13">
        <v>20000</v>
      </c>
    </row>
    <row r="108" spans="1:9" x14ac:dyDescent="0.3">
      <c r="A108" s="29">
        <v>104</v>
      </c>
      <c r="B108" s="70"/>
      <c r="C108" s="70"/>
      <c r="D108" s="70"/>
      <c r="E108" s="34" t="s">
        <v>12</v>
      </c>
      <c r="F108" s="13">
        <v>65224</v>
      </c>
      <c r="G108" s="13">
        <v>0</v>
      </c>
      <c r="H108" s="13">
        <v>0</v>
      </c>
      <c r="I108" s="13">
        <v>65224</v>
      </c>
    </row>
    <row r="109" spans="1:9" x14ac:dyDescent="0.3">
      <c r="A109" s="33">
        <v>105</v>
      </c>
      <c r="B109" s="71"/>
      <c r="C109" s="71"/>
      <c r="D109" s="71"/>
      <c r="E109" s="34" t="s">
        <v>13</v>
      </c>
      <c r="F109" s="13">
        <v>-45224</v>
      </c>
      <c r="G109" s="13">
        <v>0</v>
      </c>
      <c r="H109" s="13">
        <v>0</v>
      </c>
      <c r="I109" s="13">
        <v>-45224</v>
      </c>
    </row>
    <row r="110" spans="1:9" ht="13.5" customHeight="1" x14ac:dyDescent="0.3">
      <c r="A110" s="29">
        <v>106</v>
      </c>
      <c r="B110" s="60" t="s">
        <v>62</v>
      </c>
      <c r="C110" s="61"/>
      <c r="D110" s="61"/>
      <c r="E110" s="17" t="s">
        <v>11</v>
      </c>
      <c r="F110" s="19">
        <v>102163000</v>
      </c>
      <c r="G110" s="19">
        <v>19971000</v>
      </c>
      <c r="H110" s="19">
        <v>716000</v>
      </c>
      <c r="I110" s="19">
        <v>122850000</v>
      </c>
    </row>
    <row r="111" spans="1:9" x14ac:dyDescent="0.3">
      <c r="A111" s="33">
        <v>107</v>
      </c>
      <c r="B111" s="62"/>
      <c r="C111" s="63"/>
      <c r="D111" s="63"/>
      <c r="E111" s="18" t="s">
        <v>12</v>
      </c>
      <c r="F111" s="20">
        <v>101520434</v>
      </c>
      <c r="G111" s="20">
        <v>12742722</v>
      </c>
      <c r="H111" s="72">
        <v>634450</v>
      </c>
      <c r="I111" s="20">
        <v>114897606</v>
      </c>
    </row>
    <row r="112" spans="1:9" x14ac:dyDescent="0.3">
      <c r="A112" s="33">
        <v>108</v>
      </c>
      <c r="B112" s="64"/>
      <c r="C112" s="65"/>
      <c r="D112" s="65"/>
      <c r="E112" s="18" t="s">
        <v>13</v>
      </c>
      <c r="F112" s="20">
        <v>642566</v>
      </c>
      <c r="G112" s="20">
        <v>7228278</v>
      </c>
      <c r="H112" s="20">
        <v>81550</v>
      </c>
      <c r="I112" s="20">
        <v>7952394</v>
      </c>
    </row>
  </sheetData>
  <mergeCells count="104">
    <mergeCell ref="B83:B85"/>
    <mergeCell ref="C83:C85"/>
    <mergeCell ref="B86:B88"/>
    <mergeCell ref="C86:C88"/>
    <mergeCell ref="B74:B76"/>
    <mergeCell ref="C74:C76"/>
    <mergeCell ref="B77:B79"/>
    <mergeCell ref="C77:C79"/>
    <mergeCell ref="B80:B82"/>
    <mergeCell ref="C80:C82"/>
    <mergeCell ref="B71:B73"/>
    <mergeCell ref="C71:C73"/>
    <mergeCell ref="B62:B64"/>
    <mergeCell ref="C62:C64"/>
    <mergeCell ref="B65:B67"/>
    <mergeCell ref="C65:C67"/>
    <mergeCell ref="B56:B58"/>
    <mergeCell ref="C56:C58"/>
    <mergeCell ref="B59:B61"/>
    <mergeCell ref="C59:C61"/>
    <mergeCell ref="B50:B52"/>
    <mergeCell ref="C50:C52"/>
    <mergeCell ref="B53:B55"/>
    <mergeCell ref="C53:C55"/>
    <mergeCell ref="B44:B46"/>
    <mergeCell ref="C44:C46"/>
    <mergeCell ref="B47:B49"/>
    <mergeCell ref="C47:C49"/>
    <mergeCell ref="B23:B25"/>
    <mergeCell ref="C23:C25"/>
    <mergeCell ref="B38:B40"/>
    <mergeCell ref="C38:C40"/>
    <mergeCell ref="B41:B43"/>
    <mergeCell ref="C41:C43"/>
    <mergeCell ref="B32:B34"/>
    <mergeCell ref="C32:C34"/>
    <mergeCell ref="B35:B37"/>
    <mergeCell ref="C35:C37"/>
    <mergeCell ref="B26:B28"/>
    <mergeCell ref="C26:C28"/>
    <mergeCell ref="B29:B31"/>
    <mergeCell ref="C29:C31"/>
    <mergeCell ref="B20:B22"/>
    <mergeCell ref="C20:C22"/>
    <mergeCell ref="B14:B16"/>
    <mergeCell ref="C14:C16"/>
    <mergeCell ref="B17:B19"/>
    <mergeCell ref="C17:C19"/>
    <mergeCell ref="B5:B7"/>
    <mergeCell ref="C5:C7"/>
    <mergeCell ref="B8:B10"/>
    <mergeCell ref="C8:C10"/>
    <mergeCell ref="B11:B13"/>
    <mergeCell ref="C11:C13"/>
    <mergeCell ref="D5:D7"/>
    <mergeCell ref="D8:D10"/>
    <mergeCell ref="D11:D13"/>
    <mergeCell ref="D14:D16"/>
    <mergeCell ref="D17:D19"/>
    <mergeCell ref="D20:D22"/>
    <mergeCell ref="D23:D25"/>
    <mergeCell ref="D26:D28"/>
    <mergeCell ref="D29:D31"/>
    <mergeCell ref="D32:D34"/>
    <mergeCell ref="D35:D37"/>
    <mergeCell ref="D38:D40"/>
    <mergeCell ref="D41:D43"/>
    <mergeCell ref="D44:D46"/>
    <mergeCell ref="D47:D49"/>
    <mergeCell ref="D50:D52"/>
    <mergeCell ref="D53:D55"/>
    <mergeCell ref="D56:D58"/>
    <mergeCell ref="D59:D61"/>
    <mergeCell ref="D62:D64"/>
    <mergeCell ref="D65:D67"/>
    <mergeCell ref="D68:D70"/>
    <mergeCell ref="D71:D73"/>
    <mergeCell ref="D74:D76"/>
    <mergeCell ref="D77:D79"/>
    <mergeCell ref="D80:D82"/>
    <mergeCell ref="D83:D85"/>
    <mergeCell ref="D86:D88"/>
    <mergeCell ref="D89:D91"/>
    <mergeCell ref="D92:D94"/>
    <mergeCell ref="D95:D97"/>
    <mergeCell ref="D98:D100"/>
    <mergeCell ref="D101:D103"/>
    <mergeCell ref="D104:D106"/>
    <mergeCell ref="D107:D109"/>
    <mergeCell ref="B110:D112"/>
    <mergeCell ref="C92:C94"/>
    <mergeCell ref="B107:B109"/>
    <mergeCell ref="C107:C109"/>
    <mergeCell ref="B101:B103"/>
    <mergeCell ref="C101:C103"/>
    <mergeCell ref="B104:B106"/>
    <mergeCell ref="C104:C106"/>
    <mergeCell ref="B95:B97"/>
    <mergeCell ref="C95:C97"/>
    <mergeCell ref="B98:B100"/>
    <mergeCell ref="C98:C100"/>
    <mergeCell ref="B89:B91"/>
    <mergeCell ref="C89:C91"/>
    <mergeCell ref="B92:B94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fitToHeight="0" orientation="landscape" horizontalDpi="4294967293" verticalDpi="4294967293" r:id="rId1"/>
  <headerFooter>
    <oddFooter>&amp;R장애인공동생활가정 마르따의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1. 세입세출총괄표</vt:lpstr>
      <vt:lpstr>2. 세입결산서</vt:lpstr>
      <vt:lpstr>3. 세출결산서</vt:lpstr>
      <vt:lpstr>'2. 세입결산서'!Print_Area</vt:lpstr>
      <vt:lpstr>'2. 세입결산서'!Print_Titles</vt:lpstr>
      <vt:lpstr>'3. 세출결산서'!Print_Titles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2023-04-04T06:17:27Z</dcterms:modified>
</cp:coreProperties>
</file>