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20년 1분기 " sheetId="1" r:id="rId1"/>
  </sheets>
  <definedNames>
    <definedName name="_xlnm.Print_Area" localSheetId="0">'2020년 1분기 '!$A$1:$L$32</definedName>
  </definedNames>
  <calcPr fullCalcOnLoad="1"/>
</workbook>
</file>

<file path=xl/sharedStrings.xml><?xml version="1.0" encoding="utf-8"?>
<sst xmlns="http://schemas.openxmlformats.org/spreadsheetml/2006/main" count="80" uniqueCount="74">
  <si>
    <t>세출</t>
  </si>
  <si>
    <t>수용기관경비</t>
  </si>
  <si>
    <t>공공요금</t>
  </si>
  <si>
    <t>생계비</t>
  </si>
  <si>
    <t>제세공과금</t>
  </si>
  <si>
    <t>업무추진비</t>
  </si>
  <si>
    <t>기관운영비</t>
  </si>
  <si>
    <t>여비</t>
  </si>
  <si>
    <t>시설장비유지비</t>
  </si>
  <si>
    <t>총 합계</t>
  </si>
  <si>
    <t>금액</t>
  </si>
  <si>
    <t>차량비</t>
  </si>
  <si>
    <t>시설비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</si>
  <si>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</si>
  <si>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</si>
  <si>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</si>
  <si>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</si>
  <si>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</si>
  <si>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</si>
  <si>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</si>
  <si>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</si>
  <si>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</si>
  <si>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</si>
  <si>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</si>
  <si>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</si>
  <si>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</si>
  <si>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</si>
  <si>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</si>
  <si>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</si>
  <si>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</si>
  <si>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</si>
  <si>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</si>
  <si>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</si>
  <si>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</si>
  <si>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</si>
  <si>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</si>
  <si>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</si>
  <si>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</si>
  <si>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</si>
  <si>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연료비</t>
  </si>
  <si>
    <t>프로그램사업비</t>
  </si>
  <si>
    <t>프로그램</t>
  </si>
  <si>
    <t>결연후원</t>
  </si>
  <si>
    <t>사무비</t>
  </si>
  <si>
    <t>재산조성비</t>
  </si>
  <si>
    <t>사업비</t>
  </si>
  <si>
    <t>차월이월금</t>
  </si>
  <si>
    <t>예금이자</t>
  </si>
  <si>
    <t>구분</t>
  </si>
  <si>
    <t>체크카드 입금</t>
  </si>
  <si>
    <t>전분기이월금</t>
  </si>
  <si>
    <t>경**</t>
  </si>
  <si>
    <t>경**</t>
  </si>
  <si>
    <t>2020년도 1/4분기 바다의별 그룹홈 후원금품 사용내역</t>
  </si>
  <si>
    <t>* 2020년 1/4분기 물품 후원자 명단</t>
  </si>
  <si>
    <t>* 2020년 1/4분기 후원자 명단</t>
  </si>
  <si>
    <t>2020. 03. 31 기준 (단위 : 원)</t>
  </si>
  <si>
    <t>오**, 수**, 경**, 정**, 김**</t>
  </si>
  <si>
    <t>경**, 김**</t>
  </si>
  <si>
    <t>차량 주유</t>
  </si>
  <si>
    <t>이용인 생필품 구입</t>
  </si>
  <si>
    <t>정**, 수**, 오**, 경**</t>
  </si>
  <si>
    <t>오**, 정**, 수**, 홍**, 경**</t>
  </si>
  <si>
    <t>몬띠의 집</t>
  </si>
  <si>
    <t>마르따의 집</t>
  </si>
  <si>
    <t>바르나바의 집</t>
  </si>
  <si>
    <t xml:space="preserve">  몬띠의 집 </t>
  </si>
  <si>
    <t xml:space="preserve">  마르따의 집 </t>
  </si>
  <si>
    <t xml:space="preserve">  바르나바의 집 </t>
  </si>
  <si>
    <t xml:space="preserve">  몬띠의 집 </t>
  </si>
  <si>
    <t xml:space="preserve">  마르따의 집 </t>
  </si>
  <si>
    <t xml:space="preserve">  바르나바의 집 </t>
  </si>
  <si>
    <t>몬띠의 집</t>
  </si>
  <si>
    <t>마르따의 집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</si>
</sst>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4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9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9"/>
      <color indexed="12"/>
      <name val="돋움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10"/>
      <color indexed="8"/>
      <name val="맑은 고딕"/>
      <family val="3"/>
    </font>
    <font>
      <b/>
      <sz val="11"/>
      <name val="맑은 고딕"/>
      <family val="3"/>
    </font>
    <font>
      <b/>
      <sz val="10"/>
      <color indexed="8"/>
      <name val="맑은 고딕"/>
      <family val="3"/>
    </font>
    <font>
      <b/>
      <sz val="16"/>
      <name val="맑은 고딕"/>
      <family val="3"/>
    </font>
    <font>
      <sz val="10"/>
      <color indexed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9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9"/>
      <color theme="10"/>
      <name val="돋움"/>
      <family val="3"/>
    </font>
    <font>
      <sz val="10"/>
      <name val="Calibri"/>
      <family val="3"/>
    </font>
    <font>
      <b/>
      <sz val="10"/>
      <name val="Calibri"/>
      <family val="3"/>
    </font>
    <font>
      <sz val="10"/>
      <color theme="1"/>
      <name val="Calibri"/>
      <family val="3"/>
    </font>
    <font>
      <b/>
      <sz val="11"/>
      <name val="Calibri"/>
      <family val="3"/>
    </font>
    <font>
      <b/>
      <sz val="10"/>
      <color theme="1"/>
      <name val="Calibri"/>
      <family val="3"/>
    </font>
    <font>
      <sz val="10"/>
      <color rgb="FFFF0000"/>
      <name val="Calibri"/>
      <family val="3"/>
    </font>
    <font>
      <b/>
      <sz val="16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399930238723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medium"/>
      <top style="medium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76" fontId="47" fillId="0" borderId="0" xfId="0" applyNumberFormat="1" applyFont="1" applyAlignment="1">
      <alignment horizontal="center" vertical="center"/>
    </xf>
    <xf numFmtId="176" fontId="47" fillId="0" borderId="0" xfId="0" applyNumberFormat="1" applyFont="1" applyAlignment="1">
      <alignment vertical="center"/>
    </xf>
    <xf numFmtId="176" fontId="47" fillId="0" borderId="0" xfId="0" applyNumberFormat="1" applyFont="1" applyAlignment="1">
      <alignment horizontal="right" vertical="center"/>
    </xf>
    <xf numFmtId="176" fontId="47" fillId="0" borderId="10" xfId="0" applyNumberFormat="1" applyFont="1" applyFill="1" applyBorder="1" applyAlignment="1">
      <alignment vertical="center"/>
    </xf>
    <xf numFmtId="176" fontId="47" fillId="0" borderId="11" xfId="0" applyNumberFormat="1" applyFont="1" applyFill="1" applyBorder="1" applyAlignment="1">
      <alignment horizontal="center" vertical="center"/>
    </xf>
    <xf numFmtId="176" fontId="47" fillId="0" borderId="12" xfId="0" applyNumberFormat="1" applyFont="1" applyFill="1" applyBorder="1" applyAlignment="1">
      <alignment horizontal="left" vertical="center"/>
    </xf>
    <xf numFmtId="176" fontId="47" fillId="0" borderId="12" xfId="0" applyNumberFormat="1" applyFont="1" applyFill="1" applyBorder="1" applyAlignment="1">
      <alignment vertical="center"/>
    </xf>
    <xf numFmtId="176" fontId="48" fillId="0" borderId="12" xfId="0" applyNumberFormat="1" applyFont="1" applyFill="1" applyBorder="1" applyAlignment="1">
      <alignment vertical="center"/>
    </xf>
    <xf numFmtId="176" fontId="47" fillId="0" borderId="13" xfId="0" applyNumberFormat="1" applyFont="1" applyFill="1" applyBorder="1" applyAlignment="1">
      <alignment vertical="center"/>
    </xf>
    <xf numFmtId="176" fontId="48" fillId="0" borderId="11" xfId="0" applyNumberFormat="1" applyFont="1" applyFill="1" applyBorder="1" applyAlignment="1">
      <alignment horizontal="center" vertical="center"/>
    </xf>
    <xf numFmtId="176" fontId="47" fillId="0" borderId="14" xfId="0" applyNumberFormat="1" applyFont="1" applyFill="1" applyBorder="1" applyAlignment="1">
      <alignment vertical="center"/>
    </xf>
    <xf numFmtId="176" fontId="47" fillId="0" borderId="15" xfId="0" applyNumberFormat="1" applyFont="1" applyBorder="1" applyAlignment="1">
      <alignment vertical="center"/>
    </xf>
    <xf numFmtId="176" fontId="48" fillId="33" borderId="16" xfId="0" applyNumberFormat="1" applyFont="1" applyFill="1" applyBorder="1" applyAlignment="1">
      <alignment vertical="center"/>
    </xf>
    <xf numFmtId="176" fontId="48" fillId="33" borderId="17" xfId="0" applyNumberFormat="1" applyFont="1" applyFill="1" applyBorder="1" applyAlignment="1">
      <alignment vertical="center"/>
    </xf>
    <xf numFmtId="176" fontId="48" fillId="33" borderId="18" xfId="0" applyNumberFormat="1" applyFont="1" applyFill="1" applyBorder="1" applyAlignment="1">
      <alignment vertical="center"/>
    </xf>
    <xf numFmtId="176" fontId="47" fillId="0" borderId="19" xfId="0" applyNumberFormat="1" applyFont="1" applyBorder="1" applyAlignment="1">
      <alignment vertical="center"/>
    </xf>
    <xf numFmtId="176" fontId="48" fillId="0" borderId="20" xfId="0" applyNumberFormat="1" applyFont="1" applyFill="1" applyBorder="1" applyAlignment="1">
      <alignment horizontal="center" vertical="center"/>
    </xf>
    <xf numFmtId="176" fontId="47" fillId="0" borderId="21" xfId="0" applyNumberFormat="1" applyFont="1" applyFill="1" applyBorder="1" applyAlignment="1">
      <alignment vertical="center"/>
    </xf>
    <xf numFmtId="176" fontId="47" fillId="0" borderId="0" xfId="0" applyNumberFormat="1" applyFont="1" applyFill="1" applyBorder="1" applyAlignment="1">
      <alignment vertical="center"/>
    </xf>
    <xf numFmtId="176" fontId="47" fillId="0" borderId="22" xfId="0" applyNumberFormat="1" applyFont="1" applyFill="1" applyBorder="1" applyAlignment="1">
      <alignment vertical="center"/>
    </xf>
    <xf numFmtId="176" fontId="47" fillId="34" borderId="23" xfId="0" applyNumberFormat="1" applyFont="1" applyFill="1" applyBorder="1" applyAlignment="1">
      <alignment vertical="center"/>
    </xf>
    <xf numFmtId="176" fontId="47" fillId="34" borderId="22" xfId="0" applyNumberFormat="1" applyFont="1" applyFill="1" applyBorder="1" applyAlignment="1">
      <alignment vertical="center"/>
    </xf>
    <xf numFmtId="176" fontId="47" fillId="34" borderId="0" xfId="0" applyNumberFormat="1" applyFont="1" applyFill="1" applyBorder="1" applyAlignment="1">
      <alignment vertical="center"/>
    </xf>
    <xf numFmtId="176" fontId="48" fillId="33" borderId="24" xfId="0" applyNumberFormat="1" applyFont="1" applyFill="1" applyBorder="1" applyAlignment="1">
      <alignment vertical="center"/>
    </xf>
    <xf numFmtId="176" fontId="48" fillId="15" borderId="25" xfId="0" applyNumberFormat="1" applyFont="1" applyFill="1" applyBorder="1" applyAlignment="1">
      <alignment horizontal="center" vertical="center"/>
    </xf>
    <xf numFmtId="176" fontId="48" fillId="15" borderId="26" xfId="0" applyNumberFormat="1" applyFont="1" applyFill="1" applyBorder="1" applyAlignment="1">
      <alignment horizontal="center" vertical="center"/>
    </xf>
    <xf numFmtId="41" fontId="47" fillId="0" borderId="27" xfId="48" applyFont="1" applyFill="1" applyBorder="1" applyAlignment="1">
      <alignment vertical="center"/>
    </xf>
    <xf numFmtId="176" fontId="47" fillId="0" borderId="25" xfId="0" applyNumberFormat="1" applyFont="1" applyFill="1" applyBorder="1" applyAlignment="1">
      <alignment vertical="center"/>
    </xf>
    <xf numFmtId="176" fontId="47" fillId="0" borderId="28" xfId="0" applyNumberFormat="1" applyFont="1" applyFill="1" applyBorder="1" applyAlignment="1">
      <alignment vertical="center"/>
    </xf>
    <xf numFmtId="176" fontId="47" fillId="0" borderId="11" xfId="0" applyNumberFormat="1" applyFont="1" applyFill="1" applyBorder="1" applyAlignment="1">
      <alignment vertical="center"/>
    </xf>
    <xf numFmtId="176" fontId="48" fillId="0" borderId="13" xfId="0" applyNumberFormat="1" applyFont="1" applyFill="1" applyBorder="1" applyAlignment="1">
      <alignment vertical="center"/>
    </xf>
    <xf numFmtId="176" fontId="48" fillId="34" borderId="21" xfId="0" applyNumberFormat="1" applyFont="1" applyFill="1" applyBorder="1" applyAlignment="1">
      <alignment horizontal="left" vertical="center"/>
    </xf>
    <xf numFmtId="176" fontId="47" fillId="0" borderId="15" xfId="0" applyNumberFormat="1" applyFont="1" applyBorder="1" applyAlignment="1">
      <alignment vertical="center" wrapText="1"/>
    </xf>
    <xf numFmtId="176" fontId="49" fillId="0" borderId="13" xfId="0" applyNumberFormat="1" applyFont="1" applyFill="1" applyBorder="1" applyAlignment="1">
      <alignment vertical="center"/>
    </xf>
    <xf numFmtId="176" fontId="49" fillId="0" borderId="29" xfId="0" applyNumberFormat="1" applyFont="1" applyFill="1" applyBorder="1" applyAlignment="1">
      <alignment vertical="center"/>
    </xf>
    <xf numFmtId="176" fontId="49" fillId="0" borderId="12" xfId="0" applyNumberFormat="1" applyFont="1" applyFill="1" applyBorder="1" applyAlignment="1">
      <alignment vertical="center"/>
    </xf>
    <xf numFmtId="0" fontId="50" fillId="0" borderId="30" xfId="0" applyFont="1" applyBorder="1" applyAlignment="1">
      <alignment vertical="center"/>
    </xf>
    <xf numFmtId="176" fontId="51" fillId="0" borderId="28" xfId="0" applyNumberFormat="1" applyFont="1" applyFill="1" applyBorder="1" applyAlignment="1">
      <alignment vertical="center"/>
    </xf>
    <xf numFmtId="176" fontId="47" fillId="34" borderId="31" xfId="0" applyNumberFormat="1" applyFont="1" applyFill="1" applyBorder="1" applyAlignment="1">
      <alignment horizontal="right" vertical="center"/>
    </xf>
    <xf numFmtId="176" fontId="47" fillId="34" borderId="0" xfId="0" applyNumberFormat="1" applyFont="1" applyFill="1" applyBorder="1" applyAlignment="1">
      <alignment horizontal="right" vertical="center"/>
    </xf>
    <xf numFmtId="176" fontId="47" fillId="34" borderId="32" xfId="0" applyNumberFormat="1" applyFont="1" applyFill="1" applyBorder="1" applyAlignment="1">
      <alignment vertical="center"/>
    </xf>
    <xf numFmtId="176" fontId="47" fillId="34" borderId="31" xfId="0" applyNumberFormat="1" applyFont="1" applyFill="1" applyBorder="1" applyAlignment="1">
      <alignment vertical="center"/>
    </xf>
    <xf numFmtId="176" fontId="47" fillId="34" borderId="21" xfId="0" applyNumberFormat="1" applyFont="1" applyFill="1" applyBorder="1" applyAlignment="1">
      <alignment vertical="center"/>
    </xf>
    <xf numFmtId="176" fontId="48" fillId="34" borderId="0" xfId="0" applyNumberFormat="1" applyFont="1" applyFill="1" applyBorder="1" applyAlignment="1">
      <alignment vertical="center"/>
    </xf>
    <xf numFmtId="176" fontId="48" fillId="34" borderId="22" xfId="0" applyNumberFormat="1" applyFont="1" applyFill="1" applyBorder="1" applyAlignment="1">
      <alignment vertical="center"/>
    </xf>
    <xf numFmtId="176" fontId="48" fillId="34" borderId="33" xfId="0" applyNumberFormat="1" applyFont="1" applyFill="1" applyBorder="1" applyAlignment="1">
      <alignment horizontal="left" vertical="center"/>
    </xf>
    <xf numFmtId="176" fontId="48" fillId="34" borderId="31" xfId="0" applyNumberFormat="1" applyFont="1" applyFill="1" applyBorder="1" applyAlignment="1">
      <alignment vertical="center"/>
    </xf>
    <xf numFmtId="176" fontId="47" fillId="34" borderId="34" xfId="0" applyNumberFormat="1" applyFont="1" applyFill="1" applyBorder="1" applyAlignment="1">
      <alignment vertical="center"/>
    </xf>
    <xf numFmtId="176" fontId="47" fillId="34" borderId="34" xfId="0" applyNumberFormat="1" applyFont="1" applyFill="1" applyBorder="1" applyAlignment="1">
      <alignment horizontal="right" vertical="center"/>
    </xf>
    <xf numFmtId="176" fontId="47" fillId="34" borderId="35" xfId="0" applyNumberFormat="1" applyFont="1" applyFill="1" applyBorder="1" applyAlignment="1">
      <alignment vertical="center"/>
    </xf>
    <xf numFmtId="176" fontId="48" fillId="35" borderId="36" xfId="0" applyNumberFormat="1" applyFont="1" applyFill="1" applyBorder="1" applyAlignment="1">
      <alignment horizontal="center" vertical="center"/>
    </xf>
    <xf numFmtId="176" fontId="48" fillId="35" borderId="37" xfId="0" applyNumberFormat="1" applyFont="1" applyFill="1" applyBorder="1" applyAlignment="1">
      <alignment horizontal="center" vertical="center"/>
    </xf>
    <xf numFmtId="176" fontId="48" fillId="35" borderId="38" xfId="0" applyNumberFormat="1" applyFont="1" applyFill="1" applyBorder="1" applyAlignment="1">
      <alignment horizontal="center" vertical="center"/>
    </xf>
    <xf numFmtId="176" fontId="48" fillId="34" borderId="23" xfId="0" applyNumberFormat="1" applyFont="1" applyFill="1" applyBorder="1" applyAlignment="1">
      <alignment vertical="center"/>
    </xf>
    <xf numFmtId="176" fontId="48" fillId="33" borderId="18" xfId="0" applyNumberFormat="1" applyFont="1" applyFill="1" applyBorder="1" applyAlignment="1">
      <alignment horizontal="center" vertical="center"/>
    </xf>
    <xf numFmtId="176" fontId="48" fillId="34" borderId="39" xfId="0" applyNumberFormat="1" applyFont="1" applyFill="1" applyBorder="1" applyAlignment="1">
      <alignment horizontal="left" vertical="center"/>
    </xf>
    <xf numFmtId="176" fontId="48" fillId="34" borderId="40" xfId="0" applyNumberFormat="1" applyFont="1" applyFill="1" applyBorder="1" applyAlignment="1">
      <alignment horizontal="left" vertical="center"/>
    </xf>
    <xf numFmtId="176" fontId="48" fillId="34" borderId="32" xfId="0" applyNumberFormat="1" applyFont="1" applyFill="1" applyBorder="1" applyAlignment="1">
      <alignment vertical="center"/>
    </xf>
    <xf numFmtId="176" fontId="48" fillId="34" borderId="21" xfId="0" applyNumberFormat="1" applyFont="1" applyFill="1" applyBorder="1" applyAlignment="1">
      <alignment vertical="center"/>
    </xf>
    <xf numFmtId="176" fontId="48" fillId="34" borderId="41" xfId="0" applyNumberFormat="1" applyFont="1" applyFill="1" applyBorder="1" applyAlignment="1">
      <alignment horizontal="left" vertical="center"/>
    </xf>
    <xf numFmtId="176" fontId="48" fillId="0" borderId="42" xfId="0" applyNumberFormat="1" applyFont="1" applyFill="1" applyBorder="1" applyAlignment="1">
      <alignment vertical="center"/>
    </xf>
    <xf numFmtId="176" fontId="48" fillId="0" borderId="28" xfId="0" applyNumberFormat="1" applyFont="1" applyFill="1" applyBorder="1" applyAlignment="1">
      <alignment vertical="center"/>
    </xf>
    <xf numFmtId="176" fontId="49" fillId="34" borderId="29" xfId="0" applyNumberFormat="1" applyFont="1" applyFill="1" applyBorder="1" applyAlignment="1">
      <alignment vertical="center" wrapText="1"/>
    </xf>
    <xf numFmtId="176" fontId="49" fillId="34" borderId="43" xfId="0" applyNumberFormat="1" applyFont="1" applyFill="1" applyBorder="1" applyAlignment="1">
      <alignment vertical="center"/>
    </xf>
    <xf numFmtId="176" fontId="49" fillId="34" borderId="44" xfId="0" applyNumberFormat="1" applyFont="1" applyFill="1" applyBorder="1" applyAlignment="1">
      <alignment vertical="center"/>
    </xf>
    <xf numFmtId="176" fontId="48" fillId="33" borderId="45" xfId="0" applyNumberFormat="1" applyFont="1" applyFill="1" applyBorder="1" applyAlignment="1">
      <alignment horizontal="center" vertical="center"/>
    </xf>
    <xf numFmtId="176" fontId="48" fillId="33" borderId="46" xfId="0" applyNumberFormat="1" applyFont="1" applyFill="1" applyBorder="1" applyAlignment="1">
      <alignment horizontal="center" vertical="center"/>
    </xf>
    <xf numFmtId="176" fontId="48" fillId="0" borderId="47" xfId="0" applyNumberFormat="1" applyFont="1" applyFill="1" applyBorder="1" applyAlignment="1">
      <alignment horizontal="center" vertical="center"/>
    </xf>
    <xf numFmtId="176" fontId="48" fillId="0" borderId="48" xfId="0" applyNumberFormat="1" applyFont="1" applyFill="1" applyBorder="1" applyAlignment="1">
      <alignment horizontal="center" vertical="center"/>
    </xf>
    <xf numFmtId="176" fontId="48" fillId="0" borderId="49" xfId="0" applyNumberFormat="1" applyFont="1" applyFill="1" applyBorder="1" applyAlignment="1">
      <alignment horizontal="center" vertical="center"/>
    </xf>
    <xf numFmtId="176" fontId="48" fillId="0" borderId="50" xfId="0" applyNumberFormat="1" applyFont="1" applyFill="1" applyBorder="1" applyAlignment="1">
      <alignment horizontal="center" vertical="center"/>
    </xf>
    <xf numFmtId="176" fontId="48" fillId="0" borderId="51" xfId="0" applyNumberFormat="1" applyFont="1" applyFill="1" applyBorder="1" applyAlignment="1">
      <alignment horizontal="center" vertical="center"/>
    </xf>
    <xf numFmtId="176" fontId="48" fillId="0" borderId="52" xfId="0" applyNumberFormat="1" applyFont="1" applyFill="1" applyBorder="1" applyAlignment="1">
      <alignment horizontal="center" vertical="center"/>
    </xf>
    <xf numFmtId="176" fontId="48" fillId="35" borderId="53" xfId="0" applyNumberFormat="1" applyFont="1" applyFill="1" applyBorder="1" applyAlignment="1">
      <alignment horizontal="center" vertical="center"/>
    </xf>
    <xf numFmtId="176" fontId="48" fillId="35" borderId="54" xfId="0" applyNumberFormat="1" applyFont="1" applyFill="1" applyBorder="1" applyAlignment="1">
      <alignment horizontal="center" vertical="center"/>
    </xf>
    <xf numFmtId="176" fontId="49" fillId="34" borderId="29" xfId="0" applyNumberFormat="1" applyFont="1" applyFill="1" applyBorder="1" applyAlignment="1">
      <alignment horizontal="left" vertical="center"/>
    </xf>
    <xf numFmtId="176" fontId="52" fillId="34" borderId="43" xfId="0" applyNumberFormat="1" applyFont="1" applyFill="1" applyBorder="1" applyAlignment="1">
      <alignment horizontal="left" vertical="center"/>
    </xf>
    <xf numFmtId="176" fontId="52" fillId="34" borderId="44" xfId="0" applyNumberFormat="1" applyFont="1" applyFill="1" applyBorder="1" applyAlignment="1">
      <alignment horizontal="left" vertical="center"/>
    </xf>
    <xf numFmtId="176" fontId="49" fillId="34" borderId="43" xfId="0" applyNumberFormat="1" applyFont="1" applyFill="1" applyBorder="1" applyAlignment="1">
      <alignment horizontal="left" vertical="center"/>
    </xf>
    <xf numFmtId="176" fontId="49" fillId="34" borderId="44" xfId="0" applyNumberFormat="1" applyFont="1" applyFill="1" applyBorder="1" applyAlignment="1">
      <alignment horizontal="left" vertical="center"/>
    </xf>
    <xf numFmtId="176" fontId="48" fillId="15" borderId="55" xfId="0" applyNumberFormat="1" applyFont="1" applyFill="1" applyBorder="1" applyAlignment="1">
      <alignment horizontal="center" vertical="center"/>
    </xf>
    <xf numFmtId="176" fontId="48" fillId="15" borderId="42" xfId="0" applyNumberFormat="1" applyFont="1" applyFill="1" applyBorder="1" applyAlignment="1">
      <alignment horizontal="center" vertical="center"/>
    </xf>
    <xf numFmtId="176" fontId="48" fillId="0" borderId="51" xfId="0" applyNumberFormat="1" applyFont="1" applyFill="1" applyBorder="1" applyAlignment="1">
      <alignment horizontal="center" vertical="center" wrapText="1"/>
    </xf>
    <xf numFmtId="176" fontId="53" fillId="0" borderId="0" xfId="0" applyNumberFormat="1" applyFont="1" applyAlignment="1">
      <alignment horizontal="center" vertical="center"/>
    </xf>
    <xf numFmtId="176" fontId="48" fillId="33" borderId="56" xfId="0" applyNumberFormat="1" applyFont="1" applyFill="1" applyBorder="1" applyAlignment="1">
      <alignment horizontal="center" vertical="center"/>
    </xf>
    <xf numFmtId="176" fontId="48" fillId="33" borderId="24" xfId="0" applyNumberFormat="1" applyFont="1" applyFill="1" applyBorder="1" applyAlignment="1">
      <alignment horizontal="center" vertical="center"/>
    </xf>
    <xf numFmtId="176" fontId="48" fillId="36" borderId="57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vertical="center"/>
    </xf>
    <xf numFmtId="176" fontId="48" fillId="33" borderId="25" xfId="0" applyNumberFormat="1" applyFont="1" applyFill="1" applyBorder="1" applyAlignment="1">
      <alignment horizontal="center" vertical="center"/>
    </xf>
    <xf numFmtId="176" fontId="48" fillId="33" borderId="28" xfId="0" applyNumberFormat="1" applyFont="1" applyFill="1" applyBorder="1" applyAlignment="1">
      <alignment horizontal="center" vertical="center"/>
    </xf>
    <xf numFmtId="176" fontId="48" fillId="33" borderId="58" xfId="0" applyNumberFormat="1" applyFont="1" applyFill="1" applyBorder="1" applyAlignment="1">
      <alignment horizontal="center" vertical="center"/>
    </xf>
    <xf numFmtId="176" fontId="48" fillId="33" borderId="26" xfId="0" applyNumberFormat="1" applyFont="1" applyFill="1" applyBorder="1" applyAlignment="1">
      <alignment horizontal="center" vertical="center"/>
    </xf>
    <xf numFmtId="176" fontId="48" fillId="33" borderId="18" xfId="0" applyNumberFormat="1" applyFont="1" applyFill="1" applyBorder="1" applyAlignment="1">
      <alignment horizontal="center" vertical="center"/>
    </xf>
    <xf numFmtId="176" fontId="48" fillId="33" borderId="16" xfId="0" applyNumberFormat="1" applyFont="1" applyFill="1" applyBorder="1" applyAlignment="1">
      <alignment horizontal="center" vertical="center"/>
    </xf>
    <xf numFmtId="176" fontId="48" fillId="33" borderId="53" xfId="0" applyNumberFormat="1" applyFont="1" applyFill="1" applyBorder="1" applyAlignment="1">
      <alignment horizontal="center" vertical="center"/>
    </xf>
    <xf numFmtId="176" fontId="48" fillId="33" borderId="55" xfId="0" applyNumberFormat="1" applyFont="1" applyFill="1" applyBorder="1" applyAlignment="1">
      <alignment horizontal="center" vertical="center"/>
    </xf>
    <xf numFmtId="176" fontId="48" fillId="33" borderId="42" xfId="0" applyNumberFormat="1" applyFont="1" applyFill="1" applyBorder="1" applyAlignment="1">
      <alignment horizontal="center" vertical="center"/>
    </xf>
    <xf numFmtId="176" fontId="47" fillId="34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90" zoomScaleSheetLayoutView="90" zoomScalePageLayoutView="0" workbookViewId="0" topLeftCell="A1">
      <selection activeCell="O17" sqref="O17"/>
    </sheetView>
  </sheetViews>
  <sheetFormatPr defaultColWidth="8.88671875" defaultRowHeight="13.5"/>
  <cols>
    <col min="1" max="1" width="12.99609375" style="1" bestFit="1" customWidth="1"/>
    <col min="2" max="2" width="10.77734375" style="2" bestFit="1" customWidth="1"/>
    <col min="3" max="3" width="11.10546875" style="2" bestFit="1" customWidth="1"/>
    <col min="4" max="5" width="11.10546875" style="2" customWidth="1"/>
    <col min="6" max="6" width="10.77734375" style="2" customWidth="1"/>
    <col min="7" max="7" width="10.77734375" style="1" customWidth="1"/>
    <col min="8" max="8" width="19.77734375" style="2" customWidth="1"/>
    <col min="9" max="11" width="10.77734375" style="2" customWidth="1"/>
    <col min="12" max="12" width="11.3359375" style="2" customWidth="1"/>
    <col min="13" max="13" width="13.77734375" style="2" customWidth="1"/>
    <col min="14" max="14" width="8.88671875" style="2" customWidth="1"/>
    <col min="15" max="15" width="10.21484375" style="2" bestFit="1" customWidth="1"/>
    <col min="16" max="16384" width="8.88671875" style="2" customWidth="1"/>
  </cols>
  <sheetData>
    <row r="1" spans="1:12" ht="42" customHeight="1">
      <c r="A1" s="84" t="s">
        <v>53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ht="18.75" customHeight="1" thickBot="1">
      <c r="L2" s="3" t="s">
        <v>56</v>
      </c>
    </row>
    <row r="3" spans="1:12" ht="19.5" customHeight="1">
      <c r="A3" s="89" t="s">
        <v>19</v>
      </c>
      <c r="B3" s="90"/>
      <c r="C3" s="90"/>
      <c r="D3" s="91"/>
      <c r="E3" s="92"/>
      <c r="F3" s="95" t="s">
        <v>20</v>
      </c>
      <c r="G3" s="96"/>
      <c r="H3" s="96"/>
      <c r="I3" s="96"/>
      <c r="J3" s="96"/>
      <c r="K3" s="97"/>
      <c r="L3" s="87" t="s">
        <v>21</v>
      </c>
    </row>
    <row r="4" spans="1:12" ht="19.5" customHeight="1" thickBot="1">
      <c r="A4" s="93" t="s">
        <v>22</v>
      </c>
      <c r="B4" s="94"/>
      <c r="C4" s="86" t="s">
        <v>23</v>
      </c>
      <c r="D4" s="66"/>
      <c r="E4" s="67"/>
      <c r="F4" s="85" t="s">
        <v>22</v>
      </c>
      <c r="G4" s="66"/>
      <c r="H4" s="67"/>
      <c r="I4" s="85" t="s">
        <v>10</v>
      </c>
      <c r="J4" s="66"/>
      <c r="K4" s="67"/>
      <c r="L4" s="88"/>
    </row>
    <row r="5" spans="1:12" ht="19.5" customHeight="1">
      <c r="A5" s="74" t="s">
        <v>48</v>
      </c>
      <c r="B5" s="75"/>
      <c r="C5" s="51" t="s">
        <v>63</v>
      </c>
      <c r="D5" s="52" t="s">
        <v>64</v>
      </c>
      <c r="E5" s="53" t="s">
        <v>65</v>
      </c>
      <c r="F5" s="81" t="s">
        <v>48</v>
      </c>
      <c r="G5" s="81"/>
      <c r="H5" s="82"/>
      <c r="I5" s="25" t="s">
        <v>72</v>
      </c>
      <c r="J5" s="26" t="s">
        <v>73</v>
      </c>
      <c r="K5" s="26" t="s">
        <v>65</v>
      </c>
      <c r="L5" s="37"/>
    </row>
    <row r="6" spans="1:12" ht="19.5" customHeight="1">
      <c r="A6" s="10" t="s">
        <v>24</v>
      </c>
      <c r="B6" s="6" t="s">
        <v>50</v>
      </c>
      <c r="C6" s="36">
        <v>757387</v>
      </c>
      <c r="D6" s="35">
        <v>141664</v>
      </c>
      <c r="E6" s="34">
        <v>220003</v>
      </c>
      <c r="F6" s="83" t="s">
        <v>43</v>
      </c>
      <c r="G6" s="68" t="s">
        <v>26</v>
      </c>
      <c r="H6" s="4" t="s">
        <v>30</v>
      </c>
      <c r="I6" s="27">
        <v>0</v>
      </c>
      <c r="J6" s="27">
        <v>0</v>
      </c>
      <c r="K6" s="27">
        <v>0</v>
      </c>
      <c r="L6" s="12"/>
    </row>
    <row r="7" spans="1:12" ht="19.5" customHeight="1">
      <c r="A7" s="10"/>
      <c r="B7" s="6" t="s">
        <v>27</v>
      </c>
      <c r="C7" s="36">
        <v>0</v>
      </c>
      <c r="D7" s="35">
        <v>0</v>
      </c>
      <c r="E7" s="34">
        <v>0</v>
      </c>
      <c r="F7" s="72"/>
      <c r="G7" s="68"/>
      <c r="H7" s="9" t="s">
        <v>31</v>
      </c>
      <c r="I7" s="27">
        <v>0</v>
      </c>
      <c r="J7" s="27">
        <v>0</v>
      </c>
      <c r="K7" s="27">
        <v>0</v>
      </c>
      <c r="L7" s="12"/>
    </row>
    <row r="8" spans="1:12" ht="19.5" customHeight="1">
      <c r="A8" s="10"/>
      <c r="B8" s="6" t="s">
        <v>29</v>
      </c>
      <c r="C8" s="36">
        <v>0</v>
      </c>
      <c r="D8" s="35">
        <v>0</v>
      </c>
      <c r="E8" s="34">
        <v>0</v>
      </c>
      <c r="F8" s="72"/>
      <c r="G8" s="68"/>
      <c r="H8" s="9" t="s">
        <v>32</v>
      </c>
      <c r="I8" s="27">
        <v>0</v>
      </c>
      <c r="J8" s="27">
        <v>0</v>
      </c>
      <c r="K8" s="27">
        <v>0</v>
      </c>
      <c r="L8" s="12"/>
    </row>
    <row r="9" spans="1:12" ht="19.5" customHeight="1">
      <c r="A9" s="10"/>
      <c r="B9" s="6" t="s">
        <v>25</v>
      </c>
      <c r="C9" s="36">
        <v>300000</v>
      </c>
      <c r="D9" s="35">
        <v>100000</v>
      </c>
      <c r="E9" s="34">
        <v>100000</v>
      </c>
      <c r="F9" s="72"/>
      <c r="G9" s="68"/>
      <c r="H9" s="9" t="s">
        <v>33</v>
      </c>
      <c r="I9" s="27">
        <v>0</v>
      </c>
      <c r="J9" s="27">
        <v>0</v>
      </c>
      <c r="K9" s="27">
        <v>0</v>
      </c>
      <c r="L9" s="33"/>
    </row>
    <row r="10" spans="1:12" ht="19.5" customHeight="1">
      <c r="A10" s="10"/>
      <c r="B10" s="6" t="s">
        <v>47</v>
      </c>
      <c r="C10" s="36">
        <v>206</v>
      </c>
      <c r="D10" s="35">
        <v>0</v>
      </c>
      <c r="E10" s="34">
        <v>0</v>
      </c>
      <c r="F10" s="72"/>
      <c r="G10" s="68"/>
      <c r="H10" s="9" t="s">
        <v>34</v>
      </c>
      <c r="I10" s="27">
        <v>0</v>
      </c>
      <c r="J10" s="27">
        <v>0</v>
      </c>
      <c r="K10" s="27">
        <v>0</v>
      </c>
      <c r="L10" s="12"/>
    </row>
    <row r="11" spans="1:12" ht="19.5" customHeight="1">
      <c r="A11" s="5"/>
      <c r="B11" s="6" t="s">
        <v>49</v>
      </c>
      <c r="C11" s="36">
        <v>750</v>
      </c>
      <c r="D11" s="35">
        <v>0</v>
      </c>
      <c r="E11" s="34">
        <v>0</v>
      </c>
      <c r="F11" s="72"/>
      <c r="G11" s="69"/>
      <c r="H11" s="9" t="s">
        <v>18</v>
      </c>
      <c r="I11" s="27">
        <v>0</v>
      </c>
      <c r="J11" s="27">
        <v>0</v>
      </c>
      <c r="K11" s="27">
        <v>0</v>
      </c>
      <c r="L11" s="12"/>
    </row>
    <row r="12" spans="1:12" ht="19.5" customHeight="1">
      <c r="A12" s="5"/>
      <c r="B12" s="7"/>
      <c r="C12" s="7"/>
      <c r="D12" s="35"/>
      <c r="E12" s="9"/>
      <c r="F12" s="72"/>
      <c r="G12" s="70" t="s">
        <v>5</v>
      </c>
      <c r="H12" s="9" t="s">
        <v>6</v>
      </c>
      <c r="I12" s="27">
        <v>0</v>
      </c>
      <c r="J12" s="27">
        <v>0</v>
      </c>
      <c r="K12" s="27">
        <v>0</v>
      </c>
      <c r="L12" s="12"/>
    </row>
    <row r="13" spans="1:12" ht="19.5" customHeight="1" thickBot="1">
      <c r="A13" s="55" t="s">
        <v>9</v>
      </c>
      <c r="B13" s="13"/>
      <c r="C13" s="13">
        <f>SUM(C6:C12)</f>
        <v>1058343</v>
      </c>
      <c r="D13" s="24">
        <f>SUM(D6:D12)</f>
        <v>241664</v>
      </c>
      <c r="E13" s="14">
        <f>SUM(E6:E12)</f>
        <v>320003</v>
      </c>
      <c r="F13" s="72"/>
      <c r="G13" s="68"/>
      <c r="H13" s="9" t="s">
        <v>35</v>
      </c>
      <c r="I13" s="27">
        <v>0</v>
      </c>
      <c r="J13" s="27">
        <v>0</v>
      </c>
      <c r="K13" s="27">
        <v>0</v>
      </c>
      <c r="L13" s="12"/>
    </row>
    <row r="14" spans="1:12" ht="19.5" customHeight="1">
      <c r="A14" s="28"/>
      <c r="B14" s="29" t="s">
        <v>0</v>
      </c>
      <c r="C14" s="38">
        <f>I32</f>
        <v>151030</v>
      </c>
      <c r="D14" s="62">
        <f>J32</f>
        <v>0</v>
      </c>
      <c r="E14" s="61">
        <f>K32</f>
        <v>0</v>
      </c>
      <c r="F14" s="72"/>
      <c r="G14" s="69"/>
      <c r="H14" s="9" t="s">
        <v>36</v>
      </c>
      <c r="I14" s="27">
        <v>0</v>
      </c>
      <c r="J14" s="27">
        <v>0</v>
      </c>
      <c r="K14" s="27">
        <v>0</v>
      </c>
      <c r="L14" s="33"/>
    </row>
    <row r="15" spans="1:12" ht="19.5" customHeight="1">
      <c r="A15" s="30"/>
      <c r="B15" s="7" t="s">
        <v>46</v>
      </c>
      <c r="C15" s="8">
        <f>C13-C14</f>
        <v>907313</v>
      </c>
      <c r="D15" s="8">
        <f>D13-D14</f>
        <v>241664</v>
      </c>
      <c r="E15" s="31">
        <f>E13-E14</f>
        <v>320003</v>
      </c>
      <c r="F15" s="72"/>
      <c r="G15" s="70" t="s">
        <v>37</v>
      </c>
      <c r="H15" s="9" t="s">
        <v>7</v>
      </c>
      <c r="I15" s="27">
        <v>0</v>
      </c>
      <c r="J15" s="27">
        <v>0</v>
      </c>
      <c r="K15" s="27">
        <v>0</v>
      </c>
      <c r="L15" s="12"/>
    </row>
    <row r="16" spans="1:12" ht="19.5" customHeight="1">
      <c r="A16" s="18"/>
      <c r="B16" s="19"/>
      <c r="C16" s="19"/>
      <c r="D16" s="19"/>
      <c r="E16" s="20"/>
      <c r="F16" s="72"/>
      <c r="G16" s="68"/>
      <c r="H16" s="9" t="s">
        <v>38</v>
      </c>
      <c r="I16" s="27">
        <v>0</v>
      </c>
      <c r="J16" s="27">
        <v>0</v>
      </c>
      <c r="K16" s="27">
        <v>0</v>
      </c>
      <c r="L16" s="12"/>
    </row>
    <row r="17" spans="1:12" ht="19.5" customHeight="1">
      <c r="A17" s="18"/>
      <c r="B17" s="19"/>
      <c r="C17" s="19"/>
      <c r="D17" s="19"/>
      <c r="E17" s="20"/>
      <c r="F17" s="72"/>
      <c r="G17" s="68"/>
      <c r="H17" s="9" t="s">
        <v>2</v>
      </c>
      <c r="I17" s="27">
        <v>0</v>
      </c>
      <c r="J17" s="27">
        <v>0</v>
      </c>
      <c r="K17" s="27">
        <v>0</v>
      </c>
      <c r="L17" s="12"/>
    </row>
    <row r="18" spans="1:12" ht="19.5" customHeight="1">
      <c r="A18" s="41"/>
      <c r="B18" s="42"/>
      <c r="C18" s="39"/>
      <c r="D18" s="39"/>
      <c r="E18" s="21"/>
      <c r="F18" s="72"/>
      <c r="G18" s="68"/>
      <c r="H18" s="9" t="s">
        <v>4</v>
      </c>
      <c r="I18" s="27">
        <v>0</v>
      </c>
      <c r="J18" s="27">
        <v>0</v>
      </c>
      <c r="K18" s="27">
        <v>0</v>
      </c>
      <c r="L18" s="12"/>
    </row>
    <row r="19" spans="1:12" ht="19.5" customHeight="1">
      <c r="A19" s="43"/>
      <c r="B19" s="23"/>
      <c r="C19" s="40"/>
      <c r="D19" s="40"/>
      <c r="E19" s="22"/>
      <c r="F19" s="72"/>
      <c r="G19" s="68"/>
      <c r="H19" s="9" t="s">
        <v>11</v>
      </c>
      <c r="I19" s="27">
        <v>30000</v>
      </c>
      <c r="J19" s="27">
        <v>0</v>
      </c>
      <c r="K19" s="27">
        <v>0</v>
      </c>
      <c r="L19" s="12" t="s">
        <v>59</v>
      </c>
    </row>
    <row r="20" spans="1:12" ht="18.75" customHeight="1">
      <c r="A20" s="32" t="s">
        <v>54</v>
      </c>
      <c r="B20" s="23"/>
      <c r="C20" s="40"/>
      <c r="D20" s="40"/>
      <c r="E20" s="22"/>
      <c r="F20" s="73"/>
      <c r="G20" s="69"/>
      <c r="H20" s="9" t="s">
        <v>17</v>
      </c>
      <c r="I20" s="27">
        <v>0</v>
      </c>
      <c r="J20" s="27">
        <v>0</v>
      </c>
      <c r="K20" s="27">
        <v>0</v>
      </c>
      <c r="L20" s="33"/>
    </row>
    <row r="21" spans="1:12" ht="19.5" customHeight="1">
      <c r="A21" s="98" t="s">
        <v>66</v>
      </c>
      <c r="B21" s="76" t="s">
        <v>57</v>
      </c>
      <c r="C21" s="79"/>
      <c r="D21" s="79"/>
      <c r="E21" s="80"/>
      <c r="F21" s="71" t="s">
        <v>44</v>
      </c>
      <c r="G21" s="71" t="s">
        <v>12</v>
      </c>
      <c r="H21" s="9" t="s">
        <v>12</v>
      </c>
      <c r="I21" s="27">
        <v>0</v>
      </c>
      <c r="J21" s="27">
        <v>0</v>
      </c>
      <c r="K21" s="27">
        <v>0</v>
      </c>
      <c r="L21" s="12"/>
    </row>
    <row r="22" spans="1:12" ht="18.75" customHeight="1">
      <c r="A22" s="98" t="s">
        <v>67</v>
      </c>
      <c r="B22" s="76" t="s">
        <v>61</v>
      </c>
      <c r="C22" s="77"/>
      <c r="D22" s="77"/>
      <c r="E22" s="78"/>
      <c r="F22" s="72"/>
      <c r="G22" s="72"/>
      <c r="H22" s="9" t="s">
        <v>15</v>
      </c>
      <c r="I22" s="27">
        <v>0</v>
      </c>
      <c r="J22" s="27">
        <v>0</v>
      </c>
      <c r="K22" s="27">
        <v>0</v>
      </c>
      <c r="L22" s="33"/>
    </row>
    <row r="23" spans="1:12" ht="19.5" customHeight="1">
      <c r="A23" s="98" t="s">
        <v>68</v>
      </c>
      <c r="B23" s="76" t="s">
        <v>62</v>
      </c>
      <c r="C23" s="79"/>
      <c r="D23" s="79"/>
      <c r="E23" s="80"/>
      <c r="F23" s="73"/>
      <c r="G23" s="73"/>
      <c r="H23" s="9" t="s">
        <v>8</v>
      </c>
      <c r="I23" s="27">
        <v>0</v>
      </c>
      <c r="J23" s="27">
        <v>0</v>
      </c>
      <c r="K23" s="27">
        <v>0</v>
      </c>
      <c r="L23" s="12"/>
    </row>
    <row r="24" spans="1:12" ht="19.5" customHeight="1">
      <c r="A24" s="41"/>
      <c r="B24" s="42"/>
      <c r="C24" s="42"/>
      <c r="D24" s="42"/>
      <c r="E24" s="21"/>
      <c r="F24" s="71" t="s">
        <v>45</v>
      </c>
      <c r="G24" s="71" t="s">
        <v>37</v>
      </c>
      <c r="H24" s="9" t="s">
        <v>3</v>
      </c>
      <c r="I24" s="27">
        <v>0</v>
      </c>
      <c r="J24" s="27">
        <v>0</v>
      </c>
      <c r="K24" s="27">
        <v>0</v>
      </c>
      <c r="L24" s="33"/>
    </row>
    <row r="25" spans="1:12" ht="32.25" customHeight="1">
      <c r="A25" s="46" t="s">
        <v>55</v>
      </c>
      <c r="B25" s="48"/>
      <c r="C25" s="49"/>
      <c r="D25" s="49"/>
      <c r="E25" s="50"/>
      <c r="F25" s="72"/>
      <c r="G25" s="72"/>
      <c r="H25" s="9" t="s">
        <v>1</v>
      </c>
      <c r="I25" s="27">
        <v>121030</v>
      </c>
      <c r="J25" s="27">
        <v>0</v>
      </c>
      <c r="K25" s="27">
        <v>0</v>
      </c>
      <c r="L25" s="33" t="s">
        <v>60</v>
      </c>
    </row>
    <row r="26" spans="1:12" ht="19.5" customHeight="1">
      <c r="A26" s="98" t="s">
        <v>69</v>
      </c>
      <c r="B26" s="63" t="s">
        <v>58</v>
      </c>
      <c r="C26" s="64"/>
      <c r="D26" s="64"/>
      <c r="E26" s="65"/>
      <c r="F26" s="72"/>
      <c r="G26" s="72"/>
      <c r="H26" s="9" t="s">
        <v>16</v>
      </c>
      <c r="I26" s="27">
        <v>0</v>
      </c>
      <c r="J26" s="27">
        <v>0</v>
      </c>
      <c r="K26" s="27">
        <v>0</v>
      </c>
      <c r="L26" s="12"/>
    </row>
    <row r="27" spans="1:12" ht="19.5" customHeight="1">
      <c r="A27" s="98" t="s">
        <v>70</v>
      </c>
      <c r="B27" s="63" t="s">
        <v>51</v>
      </c>
      <c r="C27" s="64"/>
      <c r="D27" s="64"/>
      <c r="E27" s="65"/>
      <c r="F27" s="72"/>
      <c r="G27" s="72"/>
      <c r="H27" s="9" t="s">
        <v>13</v>
      </c>
      <c r="I27" s="27">
        <v>0</v>
      </c>
      <c r="J27" s="27">
        <v>0</v>
      </c>
      <c r="K27" s="27">
        <v>0</v>
      </c>
      <c r="L27" s="12"/>
    </row>
    <row r="28" spans="1:12" ht="19.5" customHeight="1">
      <c r="A28" s="98" t="s">
        <v>71</v>
      </c>
      <c r="B28" s="63" t="s">
        <v>52</v>
      </c>
      <c r="C28" s="64"/>
      <c r="D28" s="64"/>
      <c r="E28" s="65"/>
      <c r="F28" s="72"/>
      <c r="G28" s="72"/>
      <c r="H28" s="9" t="s">
        <v>14</v>
      </c>
      <c r="I28" s="27">
        <v>0</v>
      </c>
      <c r="J28" s="27">
        <v>0</v>
      </c>
      <c r="K28" s="27">
        <v>0</v>
      </c>
      <c r="L28" s="12"/>
    </row>
    <row r="29" spans="1:12" ht="19.5" customHeight="1">
      <c r="A29" s="58"/>
      <c r="B29" s="47"/>
      <c r="C29" s="47"/>
      <c r="D29" s="47"/>
      <c r="E29" s="54"/>
      <c r="F29" s="72"/>
      <c r="G29" s="73"/>
      <c r="H29" s="9" t="s">
        <v>39</v>
      </c>
      <c r="I29" s="27">
        <v>0</v>
      </c>
      <c r="J29" s="27">
        <v>0</v>
      </c>
      <c r="K29" s="27">
        <v>0</v>
      </c>
      <c r="L29" s="12"/>
    </row>
    <row r="30" spans="1:12" ht="18.75" customHeight="1">
      <c r="A30" s="59"/>
      <c r="B30" s="44"/>
      <c r="C30" s="44"/>
      <c r="D30" s="44"/>
      <c r="E30" s="45"/>
      <c r="F30" s="72"/>
      <c r="G30" s="17" t="s">
        <v>41</v>
      </c>
      <c r="H30" s="11" t="s">
        <v>40</v>
      </c>
      <c r="I30" s="27">
        <v>0</v>
      </c>
      <c r="J30" s="27">
        <v>0</v>
      </c>
      <c r="K30" s="27">
        <v>0</v>
      </c>
      <c r="L30" s="33"/>
    </row>
    <row r="31" spans="1:12" ht="19.5" customHeight="1">
      <c r="A31" s="59"/>
      <c r="B31" s="44"/>
      <c r="C31" s="44"/>
      <c r="D31" s="44"/>
      <c r="E31" s="45"/>
      <c r="F31" s="73"/>
      <c r="G31" s="17" t="s">
        <v>42</v>
      </c>
      <c r="H31" s="11" t="s">
        <v>29</v>
      </c>
      <c r="I31" s="27">
        <v>0</v>
      </c>
      <c r="J31" s="27">
        <v>0</v>
      </c>
      <c r="K31" s="27">
        <v>0</v>
      </c>
      <c r="L31" s="12"/>
    </row>
    <row r="32" spans="1:12" ht="26.25" customHeight="1" thickBot="1">
      <c r="A32" s="60"/>
      <c r="B32" s="56"/>
      <c r="C32" s="56"/>
      <c r="D32" s="56"/>
      <c r="E32" s="57"/>
      <c r="F32" s="66" t="s">
        <v>28</v>
      </c>
      <c r="G32" s="66"/>
      <c r="H32" s="67"/>
      <c r="I32" s="15">
        <f>SUM(I6:I31)</f>
        <v>151030</v>
      </c>
      <c r="J32" s="15">
        <f>SUM(J6:J31)</f>
        <v>0</v>
      </c>
      <c r="K32" s="15">
        <f>SUM(K6:K31)</f>
        <v>0</v>
      </c>
      <c r="L32" s="16"/>
    </row>
  </sheetData>
  <sheetProtection/>
  <mergeCells count="22">
    <mergeCell ref="A1:L1"/>
    <mergeCell ref="F4:H4"/>
    <mergeCell ref="C4:E4"/>
    <mergeCell ref="L3:L4"/>
    <mergeCell ref="I4:K4"/>
    <mergeCell ref="A3:E3"/>
    <mergeCell ref="A4:B4"/>
    <mergeCell ref="F3:K3"/>
    <mergeCell ref="A5:B5"/>
    <mergeCell ref="B22:E22"/>
    <mergeCell ref="B21:E21"/>
    <mergeCell ref="B23:E23"/>
    <mergeCell ref="F5:H5"/>
    <mergeCell ref="F6:F20"/>
    <mergeCell ref="F21:F23"/>
    <mergeCell ref="F32:H32"/>
    <mergeCell ref="G6:G11"/>
    <mergeCell ref="G12:G14"/>
    <mergeCell ref="G15:G20"/>
    <mergeCell ref="G21:G23"/>
    <mergeCell ref="F24:F31"/>
    <mergeCell ref="G24:G29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마르따의집</cp:lastModifiedBy>
  <cp:lastPrinted>2020-01-02T09:55:43Z</cp:lastPrinted>
  <dcterms:created xsi:type="dcterms:W3CDTF">2004-08-24T01:54:40Z</dcterms:created>
  <dcterms:modified xsi:type="dcterms:W3CDTF">2020-03-26T06:32:56Z</dcterms:modified>
  <cp:category/>
  <cp:version/>
  <cp:contentType/>
  <cp:contentStatus/>
</cp:coreProperties>
</file>