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4370" activeTab="2"/>
  </bookViews>
  <sheets>
    <sheet name="2015년 총괄결산서" sheetId="1" r:id="rId1"/>
    <sheet name="세입결산서" sheetId="2" r:id="rId2"/>
    <sheet name="세출결산서" sheetId="3" r:id="rId3"/>
  </sheets>
  <calcPr calcId="125725"/>
</workbook>
</file>

<file path=xl/calcChain.xml><?xml version="1.0" encoding="utf-8"?>
<calcChain xmlns="http://schemas.openxmlformats.org/spreadsheetml/2006/main">
  <c r="J10" i="1"/>
  <c r="J9"/>
  <c r="J8"/>
  <c r="J7"/>
  <c r="J6"/>
  <c r="J5"/>
  <c r="J4"/>
  <c r="J11" s="1"/>
  <c r="E11"/>
  <c r="E5"/>
  <c r="E6"/>
  <c r="E7"/>
  <c r="E8"/>
  <c r="E9"/>
  <c r="E4"/>
</calcChain>
</file>

<file path=xl/sharedStrings.xml><?xml version="1.0" encoding="utf-8"?>
<sst xmlns="http://schemas.openxmlformats.org/spreadsheetml/2006/main" count="309" uniqueCount="78">
  <si>
    <t>세입</t>
  </si>
  <si>
    <t>세출</t>
  </si>
  <si>
    <t>관</t>
  </si>
  <si>
    <t>항</t>
  </si>
  <si>
    <t>예산액</t>
  </si>
  <si>
    <t>결산액</t>
  </si>
  <si>
    <t>증감액</t>
  </si>
  <si>
    <t>입소자부담금수입</t>
  </si>
  <si>
    <t>사무비</t>
  </si>
  <si>
    <t>인건비</t>
  </si>
  <si>
    <t>보조금수입</t>
  </si>
  <si>
    <t>후원금수입</t>
  </si>
  <si>
    <t>운영비</t>
  </si>
  <si>
    <t>전입금</t>
  </si>
  <si>
    <t>재산조성비</t>
  </si>
  <si>
    <t>시설비</t>
  </si>
  <si>
    <t>이월금</t>
  </si>
  <si>
    <t>사업비</t>
  </si>
  <si>
    <t>잡수입</t>
  </si>
  <si>
    <t>예비비 및 기타</t>
  </si>
  <si>
    <t>합계</t>
  </si>
  <si>
    <t>합계</t>
    <phoneticPr fontId="1" type="noConversion"/>
  </si>
  <si>
    <t>(단위:원)</t>
    <phoneticPr fontId="1" type="noConversion"/>
  </si>
  <si>
    <t>장애인거주시설 바다의별 2015년 세입세출 총괄결산서</t>
    <phoneticPr fontId="1" type="noConversion"/>
  </si>
  <si>
    <t>입소비용
수입</t>
    <phoneticPr fontId="1" type="noConversion"/>
  </si>
  <si>
    <t>업무
추진비</t>
    <phoneticPr fontId="1" type="noConversion"/>
  </si>
  <si>
    <t xml:space="preserve"> - 2015년 세입결산서</t>
    <phoneticPr fontId="1" type="noConversion"/>
  </si>
  <si>
    <t>(단위:원)</t>
    <phoneticPr fontId="1" type="noConversion"/>
  </si>
  <si>
    <t>과목</t>
  </si>
  <si>
    <t>구분</t>
  </si>
  <si>
    <t>정부보조</t>
  </si>
  <si>
    <t>시설부담</t>
  </si>
  <si>
    <t>후원금</t>
  </si>
  <si>
    <t>계</t>
  </si>
  <si>
    <t>목</t>
  </si>
  <si>
    <t>입소비용수입</t>
  </si>
  <si>
    <t>예산</t>
  </si>
  <si>
    <t>결산</t>
  </si>
  <si>
    <t>증감</t>
  </si>
  <si>
    <t>국고보조금</t>
  </si>
  <si>
    <t>시도보조금</t>
  </si>
  <si>
    <t>시군구보조금</t>
  </si>
  <si>
    <t>지정후원금</t>
  </si>
  <si>
    <t>비지정후원금</t>
  </si>
  <si>
    <t>법인전입금(후원금)</t>
  </si>
  <si>
    <t>전년도이월금</t>
  </si>
  <si>
    <t>전년도이월금(후원금)</t>
  </si>
  <si>
    <t>기타예금이자수입</t>
  </si>
  <si>
    <t>기타잡수입</t>
  </si>
  <si>
    <t>총합계</t>
  </si>
  <si>
    <t xml:space="preserve"> - 2015년 세출결산서</t>
    <phoneticPr fontId="1" type="noConversion"/>
  </si>
  <si>
    <t>(단위:원)</t>
    <phoneticPr fontId="1" type="noConversion"/>
  </si>
  <si>
    <t>보조금</t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</si>
  <si>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</si>
  <si>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</si>
  <si>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</si>
  <si>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</si>
  <si>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</si>
  <si>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</si>
  <si>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기관운영비</t>
  </si>
  <si>
    <t>직책보조비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</si>
  <si>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</si>
  <si>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</si>
  <si>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</si>
  <si>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</si>
  <si>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</si>
  <si>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</si>
  <si>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</si>
  <si>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</si>
  <si>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</si>
  <si>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</si>
  <si>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생계비</t>
  </si>
  <si>
    <t>수용기관경비</t>
  </si>
  <si>
    <t>피복비</t>
  </si>
  <si>
    <t>의료비</t>
  </si>
  <si>
    <t>연료비</t>
  </si>
  <si>
    <t>예비비</t>
  </si>
  <si>
    <t>반환금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</si>
</sst>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rgb="FF286892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name val="굴림체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41" fontId="0" fillId="0" borderId="0" xfId="1" applyFont="1">
      <alignment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41" fontId="4" fillId="2" borderId="7" xfId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41" fontId="4" fillId="2" borderId="6" xfId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41" fontId="5" fillId="0" borderId="11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41" fontId="3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176" fontId="9" fillId="2" borderId="24" xfId="0" applyNumberFormat="1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76" fontId="10" fillId="0" borderId="24" xfId="0" applyNumberFormat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76" fontId="12" fillId="2" borderId="24" xfId="0" applyNumberFormat="1" applyFont="1" applyFill="1" applyBorder="1" applyAlignment="1">
      <alignment horizontal="right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5" sqref="B15"/>
    </sheetView>
  </sheetViews>
  <sheetFormatPr defaultRowHeight="16.5"/>
  <cols>
    <col min="1" max="1" width="11.125" customWidth="1"/>
    <col min="2" max="2" width="10.375" customWidth="1"/>
    <col min="3" max="3" width="14.75" customWidth="1"/>
    <col min="4" max="4" width="14.625" customWidth="1"/>
    <col min="5" max="5" width="12.875" style="1" customWidth="1"/>
    <col min="6" max="6" width="9.875" customWidth="1"/>
    <col min="7" max="7" width="9.625" customWidth="1"/>
    <col min="8" max="8" width="15.375" customWidth="1"/>
    <col min="9" max="9" width="14.875" customWidth="1"/>
    <col min="10" max="10" width="13.5" customWidth="1"/>
  </cols>
  <sheetData>
    <row r="1" spans="1:10" ht="47.25" customHeight="1" thickBot="1">
      <c r="B1" s="25" t="s">
        <v>23</v>
      </c>
      <c r="C1" s="25"/>
      <c r="D1" s="25"/>
      <c r="E1" s="25"/>
      <c r="F1" s="25"/>
      <c r="G1" s="25"/>
      <c r="H1" s="25"/>
      <c r="J1" s="16" t="s">
        <v>22</v>
      </c>
    </row>
    <row r="2" spans="1:10" ht="27.75" customHeight="1">
      <c r="A2" s="26" t="s">
        <v>0</v>
      </c>
      <c r="B2" s="27"/>
      <c r="C2" s="27"/>
      <c r="D2" s="27"/>
      <c r="E2" s="28"/>
      <c r="F2" s="27" t="s">
        <v>1</v>
      </c>
      <c r="G2" s="27"/>
      <c r="H2" s="27"/>
      <c r="I2" s="27"/>
      <c r="J2" s="28"/>
    </row>
    <row r="3" spans="1:10" ht="27.75" customHeight="1" thickBot="1">
      <c r="A3" s="9" t="s">
        <v>2</v>
      </c>
      <c r="B3" s="10" t="s">
        <v>3</v>
      </c>
      <c r="C3" s="10" t="s">
        <v>4</v>
      </c>
      <c r="D3" s="10" t="s">
        <v>5</v>
      </c>
      <c r="E3" s="15" t="s">
        <v>6</v>
      </c>
      <c r="F3" s="14" t="s">
        <v>2</v>
      </c>
      <c r="G3" s="10" t="s">
        <v>3</v>
      </c>
      <c r="H3" s="10" t="s">
        <v>4</v>
      </c>
      <c r="I3" s="10" t="s">
        <v>5</v>
      </c>
      <c r="J3" s="11" t="s">
        <v>6</v>
      </c>
    </row>
    <row r="4" spans="1:10" ht="33.75" customHeight="1" thickTop="1">
      <c r="A4" s="23" t="s">
        <v>7</v>
      </c>
      <c r="B4" s="18" t="s">
        <v>24</v>
      </c>
      <c r="C4" s="4">
        <v>87000000</v>
      </c>
      <c r="D4" s="4">
        <v>86500000</v>
      </c>
      <c r="E4" s="8">
        <f>D4-C4</f>
        <v>-500000</v>
      </c>
      <c r="F4" s="17" t="s">
        <v>8</v>
      </c>
      <c r="G4" s="18" t="s">
        <v>9</v>
      </c>
      <c r="H4" s="4">
        <v>1549205000</v>
      </c>
      <c r="I4" s="4">
        <v>1483902600</v>
      </c>
      <c r="J4" s="8">
        <f>I4-H4</f>
        <v>-65302400</v>
      </c>
    </row>
    <row r="5" spans="1:10" ht="33.75" customHeight="1">
      <c r="A5" s="24" t="s">
        <v>10</v>
      </c>
      <c r="B5" s="20" t="s">
        <v>10</v>
      </c>
      <c r="C5" s="2">
        <v>1694892000</v>
      </c>
      <c r="D5" s="2">
        <v>1637206920</v>
      </c>
      <c r="E5" s="6">
        <f t="shared" ref="E5:E9" si="0">D5-C5</f>
        <v>-57685080</v>
      </c>
      <c r="F5" s="19"/>
      <c r="G5" s="20" t="s">
        <v>25</v>
      </c>
      <c r="H5" s="2">
        <v>1731000</v>
      </c>
      <c r="I5" s="2">
        <v>929150</v>
      </c>
      <c r="J5" s="6">
        <f t="shared" ref="J5:J10" si="1">I5-H5</f>
        <v>-801850</v>
      </c>
    </row>
    <row r="6" spans="1:10" ht="33.75" customHeight="1">
      <c r="A6" s="23" t="s">
        <v>11</v>
      </c>
      <c r="B6" s="18" t="s">
        <v>11</v>
      </c>
      <c r="C6" s="4">
        <v>104600000</v>
      </c>
      <c r="D6" s="4">
        <v>112605290</v>
      </c>
      <c r="E6" s="6">
        <f t="shared" si="0"/>
        <v>8005290</v>
      </c>
      <c r="F6" s="21"/>
      <c r="G6" s="18" t="s">
        <v>12</v>
      </c>
      <c r="H6" s="4">
        <v>83935000</v>
      </c>
      <c r="I6" s="4">
        <v>78368400</v>
      </c>
      <c r="J6" s="6">
        <f t="shared" si="1"/>
        <v>-5566600</v>
      </c>
    </row>
    <row r="7" spans="1:10" ht="33.75" customHeight="1">
      <c r="A7" s="24" t="s">
        <v>13</v>
      </c>
      <c r="B7" s="20" t="s">
        <v>13</v>
      </c>
      <c r="C7" s="2">
        <v>45118000</v>
      </c>
      <c r="D7" s="2">
        <v>41343070</v>
      </c>
      <c r="E7" s="6">
        <f t="shared" si="0"/>
        <v>-3774930</v>
      </c>
      <c r="F7" s="22" t="s">
        <v>14</v>
      </c>
      <c r="G7" s="20" t="s">
        <v>15</v>
      </c>
      <c r="H7" s="2">
        <v>76291000</v>
      </c>
      <c r="I7" s="2">
        <v>74474910</v>
      </c>
      <c r="J7" s="6">
        <f t="shared" si="1"/>
        <v>-1816090</v>
      </c>
    </row>
    <row r="8" spans="1:10" ht="33.75" customHeight="1">
      <c r="A8" s="23" t="s">
        <v>16</v>
      </c>
      <c r="B8" s="18" t="s">
        <v>16</v>
      </c>
      <c r="C8" s="4">
        <v>63292000</v>
      </c>
      <c r="D8" s="4">
        <v>63289121</v>
      </c>
      <c r="E8" s="6">
        <f t="shared" si="0"/>
        <v>-2879</v>
      </c>
      <c r="F8" s="17" t="s">
        <v>17</v>
      </c>
      <c r="G8" s="18" t="s">
        <v>12</v>
      </c>
      <c r="H8" s="4">
        <v>208308000</v>
      </c>
      <c r="I8" s="4">
        <v>206084130</v>
      </c>
      <c r="J8" s="6">
        <f t="shared" si="1"/>
        <v>-2223870</v>
      </c>
    </row>
    <row r="9" spans="1:10" ht="33.75" customHeight="1">
      <c r="A9" s="24" t="s">
        <v>18</v>
      </c>
      <c r="B9" s="20" t="s">
        <v>18</v>
      </c>
      <c r="C9" s="2">
        <v>34450000</v>
      </c>
      <c r="D9" s="2">
        <v>35263375</v>
      </c>
      <c r="E9" s="6">
        <f t="shared" si="0"/>
        <v>813375</v>
      </c>
      <c r="F9" s="22"/>
      <c r="G9" s="20" t="s">
        <v>17</v>
      </c>
      <c r="H9" s="2">
        <v>104702000</v>
      </c>
      <c r="I9" s="2">
        <v>96227920</v>
      </c>
      <c r="J9" s="6">
        <f t="shared" si="1"/>
        <v>-8474080</v>
      </c>
    </row>
    <row r="10" spans="1:10" ht="33.75" customHeight="1">
      <c r="A10" s="7"/>
      <c r="B10" s="3"/>
      <c r="C10" s="5">
        <v>0</v>
      </c>
      <c r="D10" s="5">
        <v>0</v>
      </c>
      <c r="E10" s="8">
        <v>0</v>
      </c>
      <c r="F10" s="21" t="s">
        <v>19</v>
      </c>
      <c r="G10" s="18" t="s">
        <v>19</v>
      </c>
      <c r="H10" s="4">
        <v>5180000</v>
      </c>
      <c r="I10" s="4">
        <v>13979474</v>
      </c>
      <c r="J10" s="6">
        <f t="shared" si="1"/>
        <v>8799474</v>
      </c>
    </row>
    <row r="11" spans="1:10" ht="33.75" customHeight="1" thickBot="1">
      <c r="A11" s="29" t="s">
        <v>21</v>
      </c>
      <c r="B11" s="30"/>
      <c r="C11" s="12">
        <v>2029352000</v>
      </c>
      <c r="D11" s="12">
        <v>1976207776</v>
      </c>
      <c r="E11" s="13">
        <f>SUM(E4:E10)</f>
        <v>-53144224</v>
      </c>
      <c r="F11" s="31" t="s">
        <v>20</v>
      </c>
      <c r="G11" s="30"/>
      <c r="H11" s="12">
        <v>2029352000</v>
      </c>
      <c r="I11" s="12">
        <v>1953966584</v>
      </c>
      <c r="J11" s="13">
        <f>SUM(J4:J10)</f>
        <v>-75385416</v>
      </c>
    </row>
  </sheetData>
  <mergeCells count="5">
    <mergeCell ref="B1:H1"/>
    <mergeCell ref="A2:E2"/>
    <mergeCell ref="F2:J2"/>
    <mergeCell ref="A11:B11"/>
    <mergeCell ref="F11:G11"/>
  </mergeCells>
  <phoneticPr fontId="1" type="noConversion"/>
  <pageMargins left="0.5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5"/>
  <sheetViews>
    <sheetView workbookViewId="0">
      <selection activeCell="E26" sqref="E26"/>
    </sheetView>
  </sheetViews>
  <sheetFormatPr defaultRowHeight="16.5"/>
  <cols>
    <col min="1" max="1" width="7.5" customWidth="1"/>
    <col min="2" max="2" width="9.625" customWidth="1"/>
    <col min="3" max="3" width="14.25" customWidth="1"/>
    <col min="4" max="4" width="0" hidden="1" customWidth="1"/>
    <col min="5" max="5" width="6.625" customWidth="1"/>
    <col min="6" max="6" width="12.75" customWidth="1"/>
    <col min="7" max="7" width="12.625" customWidth="1"/>
    <col min="8" max="8" width="12.25" customWidth="1"/>
    <col min="9" max="9" width="13.125" customWidth="1"/>
  </cols>
  <sheetData>
    <row r="1" spans="1:9" ht="28.5" customHeight="1">
      <c r="A1" s="32" t="s">
        <v>26</v>
      </c>
      <c r="B1" s="32"/>
      <c r="C1" s="32"/>
      <c r="D1" s="32"/>
      <c r="E1" s="32"/>
      <c r="F1" s="32"/>
      <c r="G1" s="32"/>
      <c r="I1" s="33" t="s">
        <v>27</v>
      </c>
    </row>
    <row r="2" spans="1:9">
      <c r="A2" s="34" t="s">
        <v>28</v>
      </c>
      <c r="B2" s="35"/>
      <c r="C2" s="35"/>
      <c r="D2" s="36"/>
      <c r="E2" s="37" t="s">
        <v>29</v>
      </c>
      <c r="F2" s="37" t="s">
        <v>30</v>
      </c>
      <c r="G2" s="37" t="s">
        <v>31</v>
      </c>
      <c r="H2" s="37" t="s">
        <v>32</v>
      </c>
      <c r="I2" s="37" t="s">
        <v>33</v>
      </c>
    </row>
    <row r="3" spans="1:9">
      <c r="A3" s="38" t="s">
        <v>2</v>
      </c>
      <c r="B3" s="38" t="s">
        <v>3</v>
      </c>
      <c r="C3" s="38" t="s">
        <v>34</v>
      </c>
      <c r="D3" s="38"/>
      <c r="E3" s="39"/>
      <c r="F3" s="39"/>
      <c r="G3" s="39"/>
      <c r="H3" s="39"/>
      <c r="I3" s="39"/>
    </row>
    <row r="4" spans="1:9">
      <c r="A4" s="40"/>
      <c r="B4" s="40"/>
      <c r="C4" s="40" t="s">
        <v>35</v>
      </c>
      <c r="D4" s="41"/>
      <c r="E4" s="41" t="s">
        <v>36</v>
      </c>
      <c r="F4" s="42">
        <v>0</v>
      </c>
      <c r="G4" s="42">
        <v>87000000</v>
      </c>
      <c r="H4" s="42">
        <v>0</v>
      </c>
      <c r="I4" s="42">
        <v>87000000</v>
      </c>
    </row>
    <row r="5" spans="1:9">
      <c r="A5" s="43"/>
      <c r="B5" s="43"/>
      <c r="C5" s="43"/>
      <c r="D5" s="44"/>
      <c r="E5" s="44" t="s">
        <v>37</v>
      </c>
      <c r="F5" s="45">
        <v>0</v>
      </c>
      <c r="G5" s="45">
        <v>86500000</v>
      </c>
      <c r="H5" s="45">
        <v>0</v>
      </c>
      <c r="I5" s="45">
        <v>86500000</v>
      </c>
    </row>
    <row r="6" spans="1:9">
      <c r="A6" s="43"/>
      <c r="B6" s="43"/>
      <c r="C6" s="46"/>
      <c r="D6" s="44"/>
      <c r="E6" s="44" t="s">
        <v>38</v>
      </c>
      <c r="F6" s="45">
        <v>0</v>
      </c>
      <c r="G6" s="45">
        <v>500000</v>
      </c>
      <c r="H6" s="45">
        <v>0</v>
      </c>
      <c r="I6" s="45">
        <v>500000</v>
      </c>
    </row>
    <row r="7" spans="1:9">
      <c r="A7" s="47"/>
      <c r="B7" s="47" t="s">
        <v>35</v>
      </c>
      <c r="C7" s="48"/>
      <c r="D7" s="49"/>
      <c r="E7" s="49" t="s">
        <v>36</v>
      </c>
      <c r="F7" s="50">
        <v>0</v>
      </c>
      <c r="G7" s="50">
        <v>87000000</v>
      </c>
      <c r="H7" s="50">
        <v>0</v>
      </c>
      <c r="I7" s="50">
        <v>87000000</v>
      </c>
    </row>
    <row r="8" spans="1:9">
      <c r="A8" s="47"/>
      <c r="B8" s="47"/>
      <c r="C8" s="47"/>
      <c r="D8" s="49"/>
      <c r="E8" s="49" t="s">
        <v>37</v>
      </c>
      <c r="F8" s="50">
        <v>0</v>
      </c>
      <c r="G8" s="50">
        <v>86500000</v>
      </c>
      <c r="H8" s="50">
        <v>0</v>
      </c>
      <c r="I8" s="50">
        <v>86500000</v>
      </c>
    </row>
    <row r="9" spans="1:9">
      <c r="A9" s="47"/>
      <c r="B9" s="51"/>
      <c r="C9" s="51"/>
      <c r="D9" s="49"/>
      <c r="E9" s="49" t="s">
        <v>38</v>
      </c>
      <c r="F9" s="50">
        <v>0</v>
      </c>
      <c r="G9" s="50">
        <v>500000</v>
      </c>
      <c r="H9" s="50">
        <v>0</v>
      </c>
      <c r="I9" s="50">
        <v>500000</v>
      </c>
    </row>
    <row r="10" spans="1:9">
      <c r="A10" s="43" t="s">
        <v>7</v>
      </c>
      <c r="B10" s="40"/>
      <c r="C10" s="40"/>
      <c r="D10" s="44"/>
      <c r="E10" s="44" t="s">
        <v>36</v>
      </c>
      <c r="F10" s="45">
        <v>0</v>
      </c>
      <c r="G10" s="45">
        <v>87000000</v>
      </c>
      <c r="H10" s="45">
        <v>0</v>
      </c>
      <c r="I10" s="45">
        <v>87000000</v>
      </c>
    </row>
    <row r="11" spans="1:9">
      <c r="A11" s="43"/>
      <c r="B11" s="43"/>
      <c r="C11" s="43"/>
      <c r="D11" s="44"/>
      <c r="E11" s="44" t="s">
        <v>37</v>
      </c>
      <c r="F11" s="45">
        <v>0</v>
      </c>
      <c r="G11" s="45">
        <v>86500000</v>
      </c>
      <c r="H11" s="45">
        <v>0</v>
      </c>
      <c r="I11" s="45">
        <v>86500000</v>
      </c>
    </row>
    <row r="12" spans="1:9">
      <c r="A12" s="46"/>
      <c r="B12" s="46"/>
      <c r="C12" s="46"/>
      <c r="D12" s="44"/>
      <c r="E12" s="44" t="s">
        <v>38</v>
      </c>
      <c r="F12" s="45">
        <v>0</v>
      </c>
      <c r="G12" s="45">
        <v>500000</v>
      </c>
      <c r="H12" s="45">
        <v>0</v>
      </c>
      <c r="I12" s="45">
        <v>500000</v>
      </c>
    </row>
    <row r="13" spans="1:9">
      <c r="A13" s="48"/>
      <c r="B13" s="48"/>
      <c r="C13" s="48" t="s">
        <v>39</v>
      </c>
      <c r="D13" s="49"/>
      <c r="E13" s="49" t="s">
        <v>36</v>
      </c>
      <c r="F13" s="50">
        <v>1044658000</v>
      </c>
      <c r="G13" s="50">
        <v>0</v>
      </c>
      <c r="H13" s="50">
        <v>0</v>
      </c>
      <c r="I13" s="50">
        <v>1044658000</v>
      </c>
    </row>
    <row r="14" spans="1:9">
      <c r="A14" s="47"/>
      <c r="B14" s="47"/>
      <c r="C14" s="47"/>
      <c r="D14" s="49"/>
      <c r="E14" s="49" t="s">
        <v>37</v>
      </c>
      <c r="F14" s="50">
        <v>1000799850</v>
      </c>
      <c r="G14" s="50">
        <v>0</v>
      </c>
      <c r="H14" s="50">
        <v>0</v>
      </c>
      <c r="I14" s="50">
        <v>1000799850</v>
      </c>
    </row>
    <row r="15" spans="1:9">
      <c r="A15" s="47"/>
      <c r="B15" s="47"/>
      <c r="C15" s="51"/>
      <c r="D15" s="49"/>
      <c r="E15" s="49" t="s">
        <v>38</v>
      </c>
      <c r="F15" s="50">
        <v>43858150</v>
      </c>
      <c r="G15" s="50">
        <v>0</v>
      </c>
      <c r="H15" s="50">
        <v>0</v>
      </c>
      <c r="I15" s="50">
        <v>43858150</v>
      </c>
    </row>
    <row r="16" spans="1:9">
      <c r="A16" s="43"/>
      <c r="B16" s="43"/>
      <c r="C16" s="40" t="s">
        <v>40</v>
      </c>
      <c r="D16" s="44"/>
      <c r="E16" s="44" t="s">
        <v>36</v>
      </c>
      <c r="F16" s="45">
        <v>92385000</v>
      </c>
      <c r="G16" s="45">
        <v>0</v>
      </c>
      <c r="H16" s="45">
        <v>0</v>
      </c>
      <c r="I16" s="45">
        <v>92385000</v>
      </c>
    </row>
    <row r="17" spans="1:9">
      <c r="A17" s="43"/>
      <c r="B17" s="43"/>
      <c r="C17" s="43"/>
      <c r="D17" s="44"/>
      <c r="E17" s="44" t="s">
        <v>37</v>
      </c>
      <c r="F17" s="45">
        <v>94162225</v>
      </c>
      <c r="G17" s="45">
        <v>0</v>
      </c>
      <c r="H17" s="45">
        <v>0</v>
      </c>
      <c r="I17" s="45">
        <v>94162225</v>
      </c>
    </row>
    <row r="18" spans="1:9">
      <c r="A18" s="43"/>
      <c r="B18" s="43"/>
      <c r="C18" s="46"/>
      <c r="D18" s="44"/>
      <c r="E18" s="44" t="s">
        <v>38</v>
      </c>
      <c r="F18" s="45">
        <v>-1777225</v>
      </c>
      <c r="G18" s="45">
        <v>0</v>
      </c>
      <c r="H18" s="45">
        <v>0</v>
      </c>
      <c r="I18" s="45">
        <v>-1777225</v>
      </c>
    </row>
    <row r="19" spans="1:9">
      <c r="A19" s="47"/>
      <c r="B19" s="47"/>
      <c r="C19" s="48" t="s">
        <v>41</v>
      </c>
      <c r="D19" s="49"/>
      <c r="E19" s="49" t="s">
        <v>36</v>
      </c>
      <c r="F19" s="50">
        <v>557849000</v>
      </c>
      <c r="G19" s="50">
        <v>0</v>
      </c>
      <c r="H19" s="50">
        <v>0</v>
      </c>
      <c r="I19" s="50">
        <v>557849000</v>
      </c>
    </row>
    <row r="20" spans="1:9">
      <c r="A20" s="47"/>
      <c r="B20" s="47"/>
      <c r="C20" s="47"/>
      <c r="D20" s="49"/>
      <c r="E20" s="49" t="s">
        <v>37</v>
      </c>
      <c r="F20" s="50">
        <v>542244845</v>
      </c>
      <c r="G20" s="50">
        <v>0</v>
      </c>
      <c r="H20" s="50">
        <v>0</v>
      </c>
      <c r="I20" s="50">
        <v>542244845</v>
      </c>
    </row>
    <row r="21" spans="1:9">
      <c r="A21" s="47"/>
      <c r="B21" s="47"/>
      <c r="C21" s="51"/>
      <c r="D21" s="49"/>
      <c r="E21" s="49" t="s">
        <v>38</v>
      </c>
      <c r="F21" s="50">
        <v>15604155</v>
      </c>
      <c r="G21" s="50">
        <v>0</v>
      </c>
      <c r="H21" s="50">
        <v>0</v>
      </c>
      <c r="I21" s="50">
        <v>15604155</v>
      </c>
    </row>
    <row r="22" spans="1:9">
      <c r="A22" s="43"/>
      <c r="B22" s="43" t="s">
        <v>10</v>
      </c>
      <c r="C22" s="40"/>
      <c r="D22" s="44"/>
      <c r="E22" s="44" t="s">
        <v>36</v>
      </c>
      <c r="F22" s="45">
        <v>1694892000</v>
      </c>
      <c r="G22" s="45">
        <v>0</v>
      </c>
      <c r="H22" s="45">
        <v>0</v>
      </c>
      <c r="I22" s="45">
        <v>1694892000</v>
      </c>
    </row>
    <row r="23" spans="1:9">
      <c r="A23" s="43"/>
      <c r="B23" s="43"/>
      <c r="C23" s="43"/>
      <c r="D23" s="44"/>
      <c r="E23" s="44" t="s">
        <v>37</v>
      </c>
      <c r="F23" s="45">
        <v>1637206920</v>
      </c>
      <c r="G23" s="45">
        <v>0</v>
      </c>
      <c r="H23" s="45">
        <v>0</v>
      </c>
      <c r="I23" s="45">
        <v>1637206920</v>
      </c>
    </row>
    <row r="24" spans="1:9">
      <c r="A24" s="43"/>
      <c r="B24" s="46"/>
      <c r="C24" s="46"/>
      <c r="D24" s="44"/>
      <c r="E24" s="44" t="s">
        <v>38</v>
      </c>
      <c r="F24" s="45">
        <v>57685080</v>
      </c>
      <c r="G24" s="45">
        <v>0</v>
      </c>
      <c r="H24" s="45">
        <v>0</v>
      </c>
      <c r="I24" s="45">
        <v>57685080</v>
      </c>
    </row>
    <row r="25" spans="1:9">
      <c r="A25" s="47" t="s">
        <v>10</v>
      </c>
      <c r="B25" s="48"/>
      <c r="C25" s="48"/>
      <c r="D25" s="49"/>
      <c r="E25" s="49" t="s">
        <v>36</v>
      </c>
      <c r="F25" s="50">
        <v>1694892000</v>
      </c>
      <c r="G25" s="50">
        <v>0</v>
      </c>
      <c r="H25" s="50">
        <v>0</v>
      </c>
      <c r="I25" s="50">
        <v>1694892000</v>
      </c>
    </row>
    <row r="26" spans="1:9">
      <c r="A26" s="47"/>
      <c r="B26" s="47"/>
      <c r="C26" s="47"/>
      <c r="D26" s="49"/>
      <c r="E26" s="49" t="s">
        <v>37</v>
      </c>
      <c r="F26" s="50">
        <v>1637206920</v>
      </c>
      <c r="G26" s="50">
        <v>0</v>
      </c>
      <c r="H26" s="50">
        <v>0</v>
      </c>
      <c r="I26" s="50">
        <v>1637206920</v>
      </c>
    </row>
    <row r="27" spans="1:9">
      <c r="A27" s="51"/>
      <c r="B27" s="51"/>
      <c r="C27" s="51"/>
      <c r="D27" s="49"/>
      <c r="E27" s="49" t="s">
        <v>38</v>
      </c>
      <c r="F27" s="50">
        <v>57685080</v>
      </c>
      <c r="G27" s="50">
        <v>0</v>
      </c>
      <c r="H27" s="50">
        <v>0</v>
      </c>
      <c r="I27" s="50">
        <v>57685080</v>
      </c>
    </row>
    <row r="28" spans="1:9">
      <c r="A28" s="40"/>
      <c r="B28" s="40"/>
      <c r="C28" s="40" t="s">
        <v>42</v>
      </c>
      <c r="D28" s="44"/>
      <c r="E28" s="44" t="s">
        <v>36</v>
      </c>
      <c r="F28" s="45">
        <v>0</v>
      </c>
      <c r="G28" s="45">
        <v>0</v>
      </c>
      <c r="H28" s="45">
        <v>20600000</v>
      </c>
      <c r="I28" s="45">
        <v>20600000</v>
      </c>
    </row>
    <row r="29" spans="1:9">
      <c r="A29" s="43"/>
      <c r="B29" s="43"/>
      <c r="C29" s="43"/>
      <c r="D29" s="44"/>
      <c r="E29" s="44" t="s">
        <v>37</v>
      </c>
      <c r="F29" s="45">
        <v>0</v>
      </c>
      <c r="G29" s="45">
        <v>0</v>
      </c>
      <c r="H29" s="45">
        <v>21546090</v>
      </c>
      <c r="I29" s="45">
        <v>21546090</v>
      </c>
    </row>
    <row r="30" spans="1:9">
      <c r="A30" s="43"/>
      <c r="B30" s="43"/>
      <c r="C30" s="46"/>
      <c r="D30" s="44"/>
      <c r="E30" s="44" t="s">
        <v>38</v>
      </c>
      <c r="F30" s="45">
        <v>0</v>
      </c>
      <c r="G30" s="45">
        <v>0</v>
      </c>
      <c r="H30" s="45">
        <v>-946090</v>
      </c>
      <c r="I30" s="45">
        <v>-946090</v>
      </c>
    </row>
    <row r="31" spans="1:9">
      <c r="A31" s="47"/>
      <c r="B31" s="47"/>
      <c r="C31" s="48" t="s">
        <v>43</v>
      </c>
      <c r="D31" s="49"/>
      <c r="E31" s="49" t="s">
        <v>36</v>
      </c>
      <c r="F31" s="50">
        <v>0</v>
      </c>
      <c r="G31" s="50">
        <v>0</v>
      </c>
      <c r="H31" s="50">
        <v>84000000</v>
      </c>
      <c r="I31" s="50">
        <v>84000000</v>
      </c>
    </row>
    <row r="32" spans="1:9">
      <c r="A32" s="47"/>
      <c r="B32" s="47"/>
      <c r="C32" s="47"/>
      <c r="D32" s="49"/>
      <c r="E32" s="49" t="s">
        <v>37</v>
      </c>
      <c r="F32" s="50">
        <v>0</v>
      </c>
      <c r="G32" s="50">
        <v>0</v>
      </c>
      <c r="H32" s="50">
        <v>91059200</v>
      </c>
      <c r="I32" s="50">
        <v>91059200</v>
      </c>
    </row>
    <row r="33" spans="1:9">
      <c r="A33" s="47"/>
      <c r="B33" s="47"/>
      <c r="C33" s="51"/>
      <c r="D33" s="49"/>
      <c r="E33" s="49" t="s">
        <v>38</v>
      </c>
      <c r="F33" s="50">
        <v>0</v>
      </c>
      <c r="G33" s="50">
        <v>0</v>
      </c>
      <c r="H33" s="50">
        <v>-7059200</v>
      </c>
      <c r="I33" s="50">
        <v>-7059200</v>
      </c>
    </row>
    <row r="34" spans="1:9">
      <c r="A34" s="43"/>
      <c r="B34" s="43" t="s">
        <v>11</v>
      </c>
      <c r="C34" s="40"/>
      <c r="D34" s="44"/>
      <c r="E34" s="44" t="s">
        <v>36</v>
      </c>
      <c r="F34" s="45">
        <v>0</v>
      </c>
      <c r="G34" s="45">
        <v>0</v>
      </c>
      <c r="H34" s="45">
        <v>104600000</v>
      </c>
      <c r="I34" s="45">
        <v>104600000</v>
      </c>
    </row>
    <row r="35" spans="1:9">
      <c r="A35" s="43"/>
      <c r="B35" s="43"/>
      <c r="C35" s="43"/>
      <c r="D35" s="44"/>
      <c r="E35" s="44" t="s">
        <v>37</v>
      </c>
      <c r="F35" s="45">
        <v>0</v>
      </c>
      <c r="G35" s="45">
        <v>0</v>
      </c>
      <c r="H35" s="45">
        <v>112605290</v>
      </c>
      <c r="I35" s="45">
        <v>112605290</v>
      </c>
    </row>
    <row r="36" spans="1:9">
      <c r="A36" s="43"/>
      <c r="B36" s="46"/>
      <c r="C36" s="46"/>
      <c r="D36" s="44"/>
      <c r="E36" s="44" t="s">
        <v>38</v>
      </c>
      <c r="F36" s="45">
        <v>0</v>
      </c>
      <c r="G36" s="45">
        <v>0</v>
      </c>
      <c r="H36" s="45">
        <v>-8005290</v>
      </c>
      <c r="I36" s="45">
        <v>-8005290</v>
      </c>
    </row>
    <row r="37" spans="1:9">
      <c r="A37" s="47" t="s">
        <v>11</v>
      </c>
      <c r="B37" s="48"/>
      <c r="C37" s="48"/>
      <c r="D37" s="49"/>
      <c r="E37" s="49" t="s">
        <v>36</v>
      </c>
      <c r="F37" s="50">
        <v>0</v>
      </c>
      <c r="G37" s="50">
        <v>0</v>
      </c>
      <c r="H37" s="50">
        <v>104600000</v>
      </c>
      <c r="I37" s="50">
        <v>104600000</v>
      </c>
    </row>
    <row r="38" spans="1:9">
      <c r="A38" s="47"/>
      <c r="B38" s="47"/>
      <c r="C38" s="47"/>
      <c r="D38" s="49"/>
      <c r="E38" s="49" t="s">
        <v>37</v>
      </c>
      <c r="F38" s="50">
        <v>0</v>
      </c>
      <c r="G38" s="50">
        <v>0</v>
      </c>
      <c r="H38" s="50">
        <v>112605290</v>
      </c>
      <c r="I38" s="50">
        <v>112605290</v>
      </c>
    </row>
    <row r="39" spans="1:9">
      <c r="A39" s="51"/>
      <c r="B39" s="51"/>
      <c r="C39" s="51"/>
      <c r="D39" s="49"/>
      <c r="E39" s="49" t="s">
        <v>38</v>
      </c>
      <c r="F39" s="50">
        <v>0</v>
      </c>
      <c r="G39" s="50">
        <v>0</v>
      </c>
      <c r="H39" s="50">
        <v>-8005290</v>
      </c>
      <c r="I39" s="50">
        <v>-8005290</v>
      </c>
    </row>
    <row r="40" spans="1:9">
      <c r="A40" s="40"/>
      <c r="B40" s="40"/>
      <c r="C40" s="40" t="s">
        <v>44</v>
      </c>
      <c r="D40" s="44"/>
      <c r="E40" s="44" t="s">
        <v>36</v>
      </c>
      <c r="F40" s="45">
        <v>0</v>
      </c>
      <c r="G40" s="45">
        <v>45118000</v>
      </c>
      <c r="H40" s="45">
        <v>0</v>
      </c>
      <c r="I40" s="45">
        <v>45118000</v>
      </c>
    </row>
    <row r="41" spans="1:9">
      <c r="A41" s="43"/>
      <c r="B41" s="43"/>
      <c r="C41" s="43"/>
      <c r="D41" s="44"/>
      <c r="E41" s="44" t="s">
        <v>37</v>
      </c>
      <c r="F41" s="45">
        <v>0</v>
      </c>
      <c r="G41" s="45">
        <v>41343070</v>
      </c>
      <c r="H41" s="45">
        <v>0</v>
      </c>
      <c r="I41" s="45">
        <v>41343070</v>
      </c>
    </row>
    <row r="42" spans="1:9">
      <c r="A42" s="43"/>
      <c r="B42" s="43"/>
      <c r="C42" s="46"/>
      <c r="D42" s="44"/>
      <c r="E42" s="44" t="s">
        <v>38</v>
      </c>
      <c r="F42" s="45">
        <v>0</v>
      </c>
      <c r="G42" s="45">
        <v>3774930</v>
      </c>
      <c r="H42" s="45">
        <v>0</v>
      </c>
      <c r="I42" s="45">
        <v>3774930</v>
      </c>
    </row>
    <row r="43" spans="1:9">
      <c r="A43" s="47"/>
      <c r="B43" s="47" t="s">
        <v>13</v>
      </c>
      <c r="C43" s="48"/>
      <c r="D43" s="49"/>
      <c r="E43" s="49" t="s">
        <v>36</v>
      </c>
      <c r="F43" s="50">
        <v>0</v>
      </c>
      <c r="G43" s="50">
        <v>45118000</v>
      </c>
      <c r="H43" s="50">
        <v>0</v>
      </c>
      <c r="I43" s="50">
        <v>45118000</v>
      </c>
    </row>
    <row r="44" spans="1:9">
      <c r="A44" s="47"/>
      <c r="B44" s="47"/>
      <c r="C44" s="47"/>
      <c r="D44" s="49"/>
      <c r="E44" s="49" t="s">
        <v>37</v>
      </c>
      <c r="F44" s="50">
        <v>0</v>
      </c>
      <c r="G44" s="50">
        <v>41343070</v>
      </c>
      <c r="H44" s="50">
        <v>0</v>
      </c>
      <c r="I44" s="50">
        <v>41343070</v>
      </c>
    </row>
    <row r="45" spans="1:9">
      <c r="A45" s="47"/>
      <c r="B45" s="51"/>
      <c r="C45" s="51"/>
      <c r="D45" s="49"/>
      <c r="E45" s="49" t="s">
        <v>38</v>
      </c>
      <c r="F45" s="50">
        <v>0</v>
      </c>
      <c r="G45" s="50">
        <v>3774930</v>
      </c>
      <c r="H45" s="50">
        <v>0</v>
      </c>
      <c r="I45" s="50">
        <v>3774930</v>
      </c>
    </row>
    <row r="46" spans="1:9">
      <c r="A46" s="43" t="s">
        <v>13</v>
      </c>
      <c r="B46" s="40"/>
      <c r="C46" s="40"/>
      <c r="D46" s="44"/>
      <c r="E46" s="44" t="s">
        <v>36</v>
      </c>
      <c r="F46" s="45">
        <v>0</v>
      </c>
      <c r="G46" s="45">
        <v>45118000</v>
      </c>
      <c r="H46" s="45">
        <v>0</v>
      </c>
      <c r="I46" s="45">
        <v>45118000</v>
      </c>
    </row>
    <row r="47" spans="1:9">
      <c r="A47" s="43"/>
      <c r="B47" s="43"/>
      <c r="C47" s="43"/>
      <c r="D47" s="44"/>
      <c r="E47" s="44" t="s">
        <v>37</v>
      </c>
      <c r="F47" s="45">
        <v>0</v>
      </c>
      <c r="G47" s="45">
        <v>41343070</v>
      </c>
      <c r="H47" s="45">
        <v>0</v>
      </c>
      <c r="I47" s="45">
        <v>41343070</v>
      </c>
    </row>
    <row r="48" spans="1:9">
      <c r="A48" s="46"/>
      <c r="B48" s="46"/>
      <c r="C48" s="46"/>
      <c r="D48" s="44"/>
      <c r="E48" s="44" t="s">
        <v>38</v>
      </c>
      <c r="F48" s="45">
        <v>0</v>
      </c>
      <c r="G48" s="45">
        <v>3774930</v>
      </c>
      <c r="H48" s="45">
        <v>0</v>
      </c>
      <c r="I48" s="45">
        <v>3774930</v>
      </c>
    </row>
    <row r="49" spans="1:9">
      <c r="A49" s="48"/>
      <c r="B49" s="48"/>
      <c r="C49" s="48" t="s">
        <v>45</v>
      </c>
      <c r="D49" s="49"/>
      <c r="E49" s="49" t="s">
        <v>36</v>
      </c>
      <c r="F49" s="50">
        <v>4930000</v>
      </c>
      <c r="G49" s="50">
        <v>26907000</v>
      </c>
      <c r="H49" s="50">
        <v>0</v>
      </c>
      <c r="I49" s="50">
        <v>31837000</v>
      </c>
    </row>
    <row r="50" spans="1:9">
      <c r="A50" s="47"/>
      <c r="B50" s="47"/>
      <c r="C50" s="47"/>
      <c r="D50" s="49"/>
      <c r="E50" s="49" t="s">
        <v>37</v>
      </c>
      <c r="F50" s="50">
        <v>4929052</v>
      </c>
      <c r="G50" s="50">
        <v>26905892</v>
      </c>
      <c r="H50" s="50">
        <v>0</v>
      </c>
      <c r="I50" s="50">
        <v>31834944</v>
      </c>
    </row>
    <row r="51" spans="1:9">
      <c r="A51" s="47"/>
      <c r="B51" s="47"/>
      <c r="C51" s="51"/>
      <c r="D51" s="49"/>
      <c r="E51" s="49" t="s">
        <v>38</v>
      </c>
      <c r="F51" s="50">
        <v>948</v>
      </c>
      <c r="G51" s="50">
        <v>1108</v>
      </c>
      <c r="H51" s="50">
        <v>0</v>
      </c>
      <c r="I51" s="50">
        <v>2056</v>
      </c>
    </row>
    <row r="52" spans="1:9">
      <c r="A52" s="43"/>
      <c r="B52" s="43"/>
      <c r="C52" s="40" t="s">
        <v>46</v>
      </c>
      <c r="D52" s="44"/>
      <c r="E52" s="44" t="s">
        <v>36</v>
      </c>
      <c r="F52" s="45">
        <v>0</v>
      </c>
      <c r="G52" s="45">
        <v>0</v>
      </c>
      <c r="H52" s="45">
        <v>31455000</v>
      </c>
      <c r="I52" s="45">
        <v>31455000</v>
      </c>
    </row>
    <row r="53" spans="1:9">
      <c r="A53" s="43"/>
      <c r="B53" s="43"/>
      <c r="C53" s="43"/>
      <c r="D53" s="44"/>
      <c r="E53" s="44" t="s">
        <v>37</v>
      </c>
      <c r="F53" s="45">
        <v>0</v>
      </c>
      <c r="G53" s="45">
        <v>0</v>
      </c>
      <c r="H53" s="45">
        <v>31454177</v>
      </c>
      <c r="I53" s="45">
        <v>31454177</v>
      </c>
    </row>
    <row r="54" spans="1:9">
      <c r="A54" s="43"/>
      <c r="B54" s="43"/>
      <c r="C54" s="46"/>
      <c r="D54" s="44"/>
      <c r="E54" s="44" t="s">
        <v>38</v>
      </c>
      <c r="F54" s="45">
        <v>0</v>
      </c>
      <c r="G54" s="45">
        <v>0</v>
      </c>
      <c r="H54" s="45">
        <v>823</v>
      </c>
      <c r="I54" s="45">
        <v>823</v>
      </c>
    </row>
    <row r="55" spans="1:9">
      <c r="A55" s="47"/>
      <c r="B55" s="47" t="s">
        <v>16</v>
      </c>
      <c r="C55" s="48"/>
      <c r="D55" s="49"/>
      <c r="E55" s="49" t="s">
        <v>36</v>
      </c>
      <c r="F55" s="50">
        <v>4930000</v>
      </c>
      <c r="G55" s="50">
        <v>26907000</v>
      </c>
      <c r="H55" s="50">
        <v>31455000</v>
      </c>
      <c r="I55" s="50">
        <v>63292000</v>
      </c>
    </row>
    <row r="56" spans="1:9">
      <c r="A56" s="47"/>
      <c r="B56" s="47"/>
      <c r="C56" s="47"/>
      <c r="D56" s="49"/>
      <c r="E56" s="49" t="s">
        <v>37</v>
      </c>
      <c r="F56" s="50">
        <v>4929052</v>
      </c>
      <c r="G56" s="50">
        <v>26905892</v>
      </c>
      <c r="H56" s="50">
        <v>31454177</v>
      </c>
      <c r="I56" s="50">
        <v>63289121</v>
      </c>
    </row>
    <row r="57" spans="1:9">
      <c r="A57" s="47"/>
      <c r="B57" s="51"/>
      <c r="C57" s="51"/>
      <c r="D57" s="49"/>
      <c r="E57" s="49" t="s">
        <v>38</v>
      </c>
      <c r="F57" s="50">
        <v>948</v>
      </c>
      <c r="G57" s="50">
        <v>1108</v>
      </c>
      <c r="H57" s="50">
        <v>823</v>
      </c>
      <c r="I57" s="50">
        <v>2879</v>
      </c>
    </row>
    <row r="58" spans="1:9">
      <c r="A58" s="43" t="s">
        <v>16</v>
      </c>
      <c r="B58" s="40"/>
      <c r="C58" s="40"/>
      <c r="D58" s="44"/>
      <c r="E58" s="44" t="s">
        <v>36</v>
      </c>
      <c r="F58" s="45">
        <v>4930000</v>
      </c>
      <c r="G58" s="45">
        <v>26907000</v>
      </c>
      <c r="H58" s="45">
        <v>31455000</v>
      </c>
      <c r="I58" s="45">
        <v>63292000</v>
      </c>
    </row>
    <row r="59" spans="1:9">
      <c r="A59" s="43"/>
      <c r="B59" s="43"/>
      <c r="C59" s="43"/>
      <c r="D59" s="44"/>
      <c r="E59" s="44" t="s">
        <v>37</v>
      </c>
      <c r="F59" s="45">
        <v>4929052</v>
      </c>
      <c r="G59" s="45">
        <v>26905892</v>
      </c>
      <c r="H59" s="45">
        <v>31454177</v>
      </c>
      <c r="I59" s="45">
        <v>63289121</v>
      </c>
    </row>
    <row r="60" spans="1:9">
      <c r="A60" s="46"/>
      <c r="B60" s="46"/>
      <c r="C60" s="46"/>
      <c r="D60" s="44"/>
      <c r="E60" s="44" t="s">
        <v>38</v>
      </c>
      <c r="F60" s="45">
        <v>948</v>
      </c>
      <c r="G60" s="45">
        <v>1108</v>
      </c>
      <c r="H60" s="45">
        <v>823</v>
      </c>
      <c r="I60" s="45">
        <v>2879</v>
      </c>
    </row>
    <row r="61" spans="1:9">
      <c r="A61" s="48"/>
      <c r="B61" s="48"/>
      <c r="C61" s="48" t="s">
        <v>47</v>
      </c>
      <c r="D61" s="49"/>
      <c r="E61" s="49" t="s">
        <v>36</v>
      </c>
      <c r="F61" s="50">
        <v>185000</v>
      </c>
      <c r="G61" s="50">
        <v>35000</v>
      </c>
      <c r="H61" s="50">
        <v>30000</v>
      </c>
      <c r="I61" s="50">
        <v>250000</v>
      </c>
    </row>
    <row r="62" spans="1:9">
      <c r="A62" s="47"/>
      <c r="B62" s="47"/>
      <c r="C62" s="47"/>
      <c r="D62" s="49"/>
      <c r="E62" s="49" t="s">
        <v>37</v>
      </c>
      <c r="F62" s="50">
        <v>95932</v>
      </c>
      <c r="G62" s="50">
        <v>17740</v>
      </c>
      <c r="H62" s="50">
        <v>18003</v>
      </c>
      <c r="I62" s="50">
        <v>131675</v>
      </c>
    </row>
    <row r="63" spans="1:9">
      <c r="A63" s="47"/>
      <c r="B63" s="47"/>
      <c r="C63" s="51"/>
      <c r="D63" s="49"/>
      <c r="E63" s="49" t="s">
        <v>38</v>
      </c>
      <c r="F63" s="50">
        <v>89068</v>
      </c>
      <c r="G63" s="50">
        <v>17260</v>
      </c>
      <c r="H63" s="50">
        <v>11997</v>
      </c>
      <c r="I63" s="50">
        <v>118325</v>
      </c>
    </row>
    <row r="64" spans="1:9">
      <c r="A64" s="43"/>
      <c r="B64" s="43"/>
      <c r="C64" s="40" t="s">
        <v>48</v>
      </c>
      <c r="D64" s="44"/>
      <c r="E64" s="44" t="s">
        <v>36</v>
      </c>
      <c r="F64" s="45">
        <v>0</v>
      </c>
      <c r="G64" s="45">
        <v>34200000</v>
      </c>
      <c r="H64" s="45">
        <v>0</v>
      </c>
      <c r="I64" s="45">
        <v>34200000</v>
      </c>
    </row>
    <row r="65" spans="1:9">
      <c r="A65" s="43"/>
      <c r="B65" s="43"/>
      <c r="C65" s="43"/>
      <c r="D65" s="44"/>
      <c r="E65" s="44" t="s">
        <v>37</v>
      </c>
      <c r="F65" s="45">
        <v>0</v>
      </c>
      <c r="G65" s="45">
        <v>35131700</v>
      </c>
      <c r="H65" s="45">
        <v>0</v>
      </c>
      <c r="I65" s="45">
        <v>35131700</v>
      </c>
    </row>
    <row r="66" spans="1:9">
      <c r="A66" s="43"/>
      <c r="B66" s="43"/>
      <c r="C66" s="46"/>
      <c r="D66" s="44"/>
      <c r="E66" s="44" t="s">
        <v>38</v>
      </c>
      <c r="F66" s="45">
        <v>0</v>
      </c>
      <c r="G66" s="45">
        <v>-931700</v>
      </c>
      <c r="H66" s="45">
        <v>0</v>
      </c>
      <c r="I66" s="45">
        <v>-931700</v>
      </c>
    </row>
    <row r="67" spans="1:9">
      <c r="A67" s="47"/>
      <c r="B67" s="47" t="s">
        <v>18</v>
      </c>
      <c r="C67" s="48"/>
      <c r="D67" s="49"/>
      <c r="E67" s="49" t="s">
        <v>36</v>
      </c>
      <c r="F67" s="50">
        <v>185000</v>
      </c>
      <c r="G67" s="50">
        <v>34235000</v>
      </c>
      <c r="H67" s="50">
        <v>30000</v>
      </c>
      <c r="I67" s="50">
        <v>34450000</v>
      </c>
    </row>
    <row r="68" spans="1:9">
      <c r="A68" s="47"/>
      <c r="B68" s="47"/>
      <c r="C68" s="47"/>
      <c r="D68" s="49"/>
      <c r="E68" s="49" t="s">
        <v>37</v>
      </c>
      <c r="F68" s="50">
        <v>95932</v>
      </c>
      <c r="G68" s="50">
        <v>35149440</v>
      </c>
      <c r="H68" s="50">
        <v>18003</v>
      </c>
      <c r="I68" s="50">
        <v>35263375</v>
      </c>
    </row>
    <row r="69" spans="1:9">
      <c r="A69" s="47"/>
      <c r="B69" s="51"/>
      <c r="C69" s="51"/>
      <c r="D69" s="49"/>
      <c r="E69" s="49" t="s">
        <v>38</v>
      </c>
      <c r="F69" s="50">
        <v>89068</v>
      </c>
      <c r="G69" s="50">
        <v>-914440</v>
      </c>
      <c r="H69" s="50">
        <v>11997</v>
      </c>
      <c r="I69" s="50">
        <v>-813375</v>
      </c>
    </row>
    <row r="70" spans="1:9">
      <c r="A70" s="43" t="s">
        <v>18</v>
      </c>
      <c r="B70" s="40"/>
      <c r="C70" s="40"/>
      <c r="D70" s="44"/>
      <c r="E70" s="44" t="s">
        <v>36</v>
      </c>
      <c r="F70" s="45">
        <v>185000</v>
      </c>
      <c r="G70" s="45">
        <v>34235000</v>
      </c>
      <c r="H70" s="45">
        <v>30000</v>
      </c>
      <c r="I70" s="45">
        <v>34450000</v>
      </c>
    </row>
    <row r="71" spans="1:9">
      <c r="A71" s="43"/>
      <c r="B71" s="43"/>
      <c r="C71" s="43"/>
      <c r="D71" s="44"/>
      <c r="E71" s="44" t="s">
        <v>37</v>
      </c>
      <c r="F71" s="45">
        <v>95932</v>
      </c>
      <c r="G71" s="45">
        <v>35149440</v>
      </c>
      <c r="H71" s="45">
        <v>18003</v>
      </c>
      <c r="I71" s="45">
        <v>35263375</v>
      </c>
    </row>
    <row r="72" spans="1:9">
      <c r="A72" s="46"/>
      <c r="B72" s="46"/>
      <c r="C72" s="46"/>
      <c r="D72" s="44"/>
      <c r="E72" s="44" t="s">
        <v>38</v>
      </c>
      <c r="F72" s="45">
        <v>89068</v>
      </c>
      <c r="G72" s="45">
        <v>-914440</v>
      </c>
      <c r="H72" s="45">
        <v>11997</v>
      </c>
      <c r="I72" s="45">
        <v>-813375</v>
      </c>
    </row>
    <row r="73" spans="1:9">
      <c r="A73" s="52" t="s">
        <v>49</v>
      </c>
      <c r="B73" s="53"/>
      <c r="C73" s="53"/>
      <c r="D73" s="54"/>
      <c r="E73" s="55" t="s">
        <v>36</v>
      </c>
      <c r="F73" s="56">
        <v>1700007000</v>
      </c>
      <c r="G73" s="56">
        <v>193260000</v>
      </c>
      <c r="H73" s="56">
        <v>136085000</v>
      </c>
      <c r="I73" s="56">
        <v>2029352000</v>
      </c>
    </row>
    <row r="74" spans="1:9">
      <c r="A74" s="57"/>
      <c r="B74" s="58"/>
      <c r="C74" s="58"/>
      <c r="D74" s="59"/>
      <c r="E74" s="60" t="s">
        <v>37</v>
      </c>
      <c r="F74" s="61">
        <v>1642231904</v>
      </c>
      <c r="G74" s="61">
        <v>189898402</v>
      </c>
      <c r="H74" s="61">
        <v>144077470</v>
      </c>
      <c r="I74" s="61">
        <v>1976207776</v>
      </c>
    </row>
    <row r="75" spans="1:9">
      <c r="A75" s="62"/>
      <c r="B75" s="63"/>
      <c r="C75" s="63"/>
      <c r="D75" s="64"/>
      <c r="E75" s="60" t="s">
        <v>38</v>
      </c>
      <c r="F75" s="61">
        <v>57775096</v>
      </c>
      <c r="G75" s="61">
        <v>3361598</v>
      </c>
      <c r="H75" s="61">
        <v>-7992470</v>
      </c>
      <c r="I75" s="61">
        <v>53144224</v>
      </c>
    </row>
  </sheetData>
  <mergeCells count="77">
    <mergeCell ref="A70:A72"/>
    <mergeCell ref="B70:B72"/>
    <mergeCell ref="C70:C72"/>
    <mergeCell ref="A73:D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I2:I3"/>
    <mergeCell ref="A4:A6"/>
    <mergeCell ref="B4:B6"/>
    <mergeCell ref="C4:C6"/>
    <mergeCell ref="A7:A9"/>
    <mergeCell ref="B7:B9"/>
    <mergeCell ref="C7:C9"/>
    <mergeCell ref="A1:G1"/>
    <mergeCell ref="A2:D2"/>
    <mergeCell ref="E2:E3"/>
    <mergeCell ref="F2:F3"/>
    <mergeCell ref="G2:G3"/>
    <mergeCell ref="H2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H23" sqref="H23"/>
    </sheetView>
  </sheetViews>
  <sheetFormatPr defaultRowHeight="16.5"/>
  <cols>
    <col min="1" max="1" width="6.75" customWidth="1"/>
    <col min="2" max="2" width="9.875" customWidth="1"/>
    <col min="3" max="3" width="12" customWidth="1"/>
    <col min="4" max="4" width="0" hidden="1" customWidth="1"/>
    <col min="5" max="5" width="7.125" customWidth="1"/>
    <col min="6" max="6" width="13.125" customWidth="1"/>
    <col min="7" max="7" width="14.125" customWidth="1"/>
    <col min="8" max="8" width="12.75" customWidth="1"/>
    <col min="9" max="9" width="13" customWidth="1"/>
  </cols>
  <sheetData>
    <row r="1" spans="1:9" ht="30.75" customHeight="1">
      <c r="A1" s="32" t="s">
        <v>50</v>
      </c>
      <c r="B1" s="32"/>
      <c r="C1" s="32"/>
      <c r="D1" s="32"/>
      <c r="E1" s="32"/>
      <c r="F1" s="32"/>
      <c r="G1" s="32"/>
      <c r="H1" s="32"/>
      <c r="I1" s="33" t="s">
        <v>51</v>
      </c>
    </row>
    <row r="2" spans="1:9">
      <c r="A2" s="65" t="s">
        <v>28</v>
      </c>
      <c r="B2" s="66"/>
      <c r="C2" s="66"/>
      <c r="D2" s="67"/>
      <c r="E2" s="68" t="s">
        <v>29</v>
      </c>
      <c r="F2" s="68" t="s">
        <v>52</v>
      </c>
      <c r="G2" s="68" t="s">
        <v>31</v>
      </c>
      <c r="H2" s="68" t="s">
        <v>32</v>
      </c>
      <c r="I2" s="68" t="s">
        <v>33</v>
      </c>
    </row>
    <row r="3" spans="1:9">
      <c r="A3" s="69" t="s">
        <v>2</v>
      </c>
      <c r="B3" s="69" t="s">
        <v>3</v>
      </c>
      <c r="C3" s="69" t="s">
        <v>34</v>
      </c>
      <c r="D3" s="69"/>
      <c r="E3" s="70"/>
      <c r="F3" s="70"/>
      <c r="G3" s="70"/>
      <c r="H3" s="70"/>
      <c r="I3" s="70"/>
    </row>
    <row r="4" spans="1:9">
      <c r="A4" s="71"/>
      <c r="B4" s="71"/>
      <c r="C4" s="71" t="s">
        <v>53</v>
      </c>
      <c r="D4" s="41"/>
      <c r="E4" s="72" t="s">
        <v>36</v>
      </c>
      <c r="F4" s="73">
        <v>901889000</v>
      </c>
      <c r="G4" s="73">
        <v>10440000</v>
      </c>
      <c r="H4" s="73">
        <v>0</v>
      </c>
      <c r="I4" s="73">
        <v>912329000</v>
      </c>
    </row>
    <row r="5" spans="1:9">
      <c r="A5" s="74"/>
      <c r="B5" s="74"/>
      <c r="C5" s="74"/>
      <c r="D5" s="44"/>
      <c r="E5" s="75" t="s">
        <v>37</v>
      </c>
      <c r="F5" s="76">
        <v>886796000</v>
      </c>
      <c r="G5" s="76">
        <v>10440000</v>
      </c>
      <c r="H5" s="76">
        <v>0</v>
      </c>
      <c r="I5" s="76">
        <v>897236000</v>
      </c>
    </row>
    <row r="6" spans="1:9">
      <c r="A6" s="74"/>
      <c r="B6" s="74"/>
      <c r="C6" s="77"/>
      <c r="D6" s="44"/>
      <c r="E6" s="75" t="s">
        <v>38</v>
      </c>
      <c r="F6" s="76">
        <v>15093000</v>
      </c>
      <c r="G6" s="76">
        <v>0</v>
      </c>
      <c r="H6" s="76">
        <v>0</v>
      </c>
      <c r="I6" s="76">
        <v>15093000</v>
      </c>
    </row>
    <row r="7" spans="1:9">
      <c r="A7" s="78"/>
      <c r="B7" s="78"/>
      <c r="C7" s="79" t="s">
        <v>54</v>
      </c>
      <c r="D7" s="49"/>
      <c r="E7" s="80" t="s">
        <v>36</v>
      </c>
      <c r="F7" s="81">
        <v>391406000</v>
      </c>
      <c r="G7" s="81">
        <v>9000000</v>
      </c>
      <c r="H7" s="81">
        <v>0</v>
      </c>
      <c r="I7" s="81">
        <v>400406000</v>
      </c>
    </row>
    <row r="8" spans="1:9">
      <c r="A8" s="78"/>
      <c r="B8" s="78"/>
      <c r="C8" s="78"/>
      <c r="D8" s="49"/>
      <c r="E8" s="80" t="s">
        <v>37</v>
      </c>
      <c r="F8" s="81">
        <v>351939640</v>
      </c>
      <c r="G8" s="81">
        <v>7200000</v>
      </c>
      <c r="H8" s="81">
        <v>0</v>
      </c>
      <c r="I8" s="81">
        <v>359139640</v>
      </c>
    </row>
    <row r="9" spans="1:9">
      <c r="A9" s="78"/>
      <c r="B9" s="78"/>
      <c r="C9" s="82"/>
      <c r="D9" s="49"/>
      <c r="E9" s="80" t="s">
        <v>38</v>
      </c>
      <c r="F9" s="81">
        <v>39466360</v>
      </c>
      <c r="G9" s="81">
        <v>1800000</v>
      </c>
      <c r="H9" s="81">
        <v>0</v>
      </c>
      <c r="I9" s="81">
        <v>41266360</v>
      </c>
    </row>
    <row r="10" spans="1:9">
      <c r="A10" s="74"/>
      <c r="B10" s="74"/>
      <c r="C10" s="71" t="s">
        <v>55</v>
      </c>
      <c r="D10" s="44"/>
      <c r="E10" s="75" t="s">
        <v>36</v>
      </c>
      <c r="F10" s="76">
        <v>0</v>
      </c>
      <c r="G10" s="76">
        <v>0</v>
      </c>
      <c r="H10" s="76">
        <v>0</v>
      </c>
      <c r="I10" s="76">
        <v>0</v>
      </c>
    </row>
    <row r="11" spans="1:9">
      <c r="A11" s="74"/>
      <c r="B11" s="74"/>
      <c r="C11" s="74"/>
      <c r="D11" s="44"/>
      <c r="E11" s="75" t="s">
        <v>37</v>
      </c>
      <c r="F11" s="76">
        <v>0</v>
      </c>
      <c r="G11" s="76">
        <v>0</v>
      </c>
      <c r="H11" s="76">
        <v>0</v>
      </c>
      <c r="I11" s="76">
        <v>0</v>
      </c>
    </row>
    <row r="12" spans="1:9">
      <c r="A12" s="74"/>
      <c r="B12" s="74"/>
      <c r="C12" s="77"/>
      <c r="D12" s="44"/>
      <c r="E12" s="75" t="s">
        <v>38</v>
      </c>
      <c r="F12" s="76">
        <v>0</v>
      </c>
      <c r="G12" s="76">
        <v>0</v>
      </c>
      <c r="H12" s="76">
        <v>0</v>
      </c>
      <c r="I12" s="76">
        <v>0</v>
      </c>
    </row>
    <row r="13" spans="1:9">
      <c r="A13" s="78"/>
      <c r="B13" s="78"/>
      <c r="C13" s="79" t="s">
        <v>56</v>
      </c>
      <c r="D13" s="49"/>
      <c r="E13" s="80" t="s">
        <v>36</v>
      </c>
      <c r="F13" s="81">
        <v>99687000</v>
      </c>
      <c r="G13" s="81">
        <v>1620000</v>
      </c>
      <c r="H13" s="81">
        <v>8088000</v>
      </c>
      <c r="I13" s="81">
        <v>109395000</v>
      </c>
    </row>
    <row r="14" spans="1:9">
      <c r="A14" s="78"/>
      <c r="B14" s="78"/>
      <c r="C14" s="78"/>
      <c r="D14" s="49"/>
      <c r="E14" s="80" t="s">
        <v>37</v>
      </c>
      <c r="F14" s="81">
        <v>93381270</v>
      </c>
      <c r="G14" s="81">
        <v>1469790</v>
      </c>
      <c r="H14" s="81">
        <v>8614330</v>
      </c>
      <c r="I14" s="81">
        <v>103465390</v>
      </c>
    </row>
    <row r="15" spans="1:9">
      <c r="A15" s="78"/>
      <c r="B15" s="78"/>
      <c r="C15" s="82"/>
      <c r="D15" s="49"/>
      <c r="E15" s="80" t="s">
        <v>38</v>
      </c>
      <c r="F15" s="81">
        <v>6305730</v>
      </c>
      <c r="G15" s="81">
        <v>150210</v>
      </c>
      <c r="H15" s="81">
        <v>-526330</v>
      </c>
      <c r="I15" s="81">
        <v>5929610</v>
      </c>
    </row>
    <row r="16" spans="1:9">
      <c r="A16" s="74"/>
      <c r="B16" s="74"/>
      <c r="C16" s="71" t="s">
        <v>57</v>
      </c>
      <c r="D16" s="44"/>
      <c r="E16" s="75" t="s">
        <v>36</v>
      </c>
      <c r="F16" s="76">
        <v>110148000</v>
      </c>
      <c r="G16" s="76">
        <v>962000</v>
      </c>
      <c r="H16" s="76">
        <v>0</v>
      </c>
      <c r="I16" s="76">
        <v>111110000</v>
      </c>
    </row>
    <row r="17" spans="1:9">
      <c r="A17" s="74"/>
      <c r="B17" s="74"/>
      <c r="C17" s="74"/>
      <c r="D17" s="44"/>
      <c r="E17" s="75" t="s">
        <v>37</v>
      </c>
      <c r="F17" s="76">
        <v>107901390</v>
      </c>
      <c r="G17" s="76">
        <v>954640</v>
      </c>
      <c r="H17" s="76">
        <v>0</v>
      </c>
      <c r="I17" s="76">
        <v>108856030</v>
      </c>
    </row>
    <row r="18" spans="1:9">
      <c r="A18" s="74"/>
      <c r="B18" s="74"/>
      <c r="C18" s="77"/>
      <c r="D18" s="44"/>
      <c r="E18" s="75" t="s">
        <v>38</v>
      </c>
      <c r="F18" s="76">
        <v>2246610</v>
      </c>
      <c r="G18" s="76">
        <v>7360</v>
      </c>
      <c r="H18" s="76">
        <v>0</v>
      </c>
      <c r="I18" s="76">
        <v>2253970</v>
      </c>
    </row>
    <row r="19" spans="1:9">
      <c r="A19" s="78"/>
      <c r="B19" s="78"/>
      <c r="C19" s="79" t="s">
        <v>58</v>
      </c>
      <c r="D19" s="49"/>
      <c r="E19" s="80" t="s">
        <v>36</v>
      </c>
      <c r="F19" s="81">
        <v>3600000</v>
      </c>
      <c r="G19" s="81">
        <v>7437000</v>
      </c>
      <c r="H19" s="81">
        <v>4928000</v>
      </c>
      <c r="I19" s="81">
        <v>15965000</v>
      </c>
    </row>
    <row r="20" spans="1:9">
      <c r="A20" s="78"/>
      <c r="B20" s="78"/>
      <c r="C20" s="78"/>
      <c r="D20" s="49"/>
      <c r="E20" s="80" t="s">
        <v>37</v>
      </c>
      <c r="F20" s="81">
        <v>3600000</v>
      </c>
      <c r="G20" s="81">
        <v>7076610</v>
      </c>
      <c r="H20" s="81">
        <v>4528930</v>
      </c>
      <c r="I20" s="81">
        <v>15205540</v>
      </c>
    </row>
    <row r="21" spans="1:9">
      <c r="A21" s="78"/>
      <c r="B21" s="78"/>
      <c r="C21" s="82"/>
      <c r="D21" s="49"/>
      <c r="E21" s="80" t="s">
        <v>38</v>
      </c>
      <c r="F21" s="81">
        <v>0</v>
      </c>
      <c r="G21" s="81">
        <v>360390</v>
      </c>
      <c r="H21" s="81">
        <v>399070</v>
      </c>
      <c r="I21" s="81">
        <v>759460</v>
      </c>
    </row>
    <row r="22" spans="1:9">
      <c r="A22" s="74"/>
      <c r="B22" s="74" t="s">
        <v>9</v>
      </c>
      <c r="C22" s="71"/>
      <c r="D22" s="44"/>
      <c r="E22" s="75" t="s">
        <v>36</v>
      </c>
      <c r="F22" s="76">
        <v>1506730000</v>
      </c>
      <c r="G22" s="76">
        <v>29459000</v>
      </c>
      <c r="H22" s="76">
        <v>13016000</v>
      </c>
      <c r="I22" s="76">
        <v>1549205000</v>
      </c>
    </row>
    <row r="23" spans="1:9">
      <c r="A23" s="74"/>
      <c r="B23" s="74"/>
      <c r="C23" s="74"/>
      <c r="D23" s="44"/>
      <c r="E23" s="75" t="s">
        <v>37</v>
      </c>
      <c r="F23" s="76">
        <v>1443618300</v>
      </c>
      <c r="G23" s="76">
        <v>27141040</v>
      </c>
      <c r="H23" s="76">
        <v>13143260</v>
      </c>
      <c r="I23" s="76">
        <v>1483902600</v>
      </c>
    </row>
    <row r="24" spans="1:9">
      <c r="A24" s="74"/>
      <c r="B24" s="77"/>
      <c r="C24" s="77"/>
      <c r="D24" s="44"/>
      <c r="E24" s="75" t="s">
        <v>38</v>
      </c>
      <c r="F24" s="76">
        <v>63111700</v>
      </c>
      <c r="G24" s="76">
        <v>2317960</v>
      </c>
      <c r="H24" s="76">
        <v>-127260</v>
      </c>
      <c r="I24" s="76">
        <v>65302400</v>
      </c>
    </row>
    <row r="25" spans="1:9">
      <c r="A25" s="78"/>
      <c r="B25" s="79"/>
      <c r="C25" s="79" t="s">
        <v>59</v>
      </c>
      <c r="D25" s="49"/>
      <c r="E25" s="80" t="s">
        <v>36</v>
      </c>
      <c r="F25" s="81">
        <v>0</v>
      </c>
      <c r="G25" s="81">
        <v>600000</v>
      </c>
      <c r="H25" s="81">
        <v>0</v>
      </c>
      <c r="I25" s="81">
        <v>600000</v>
      </c>
    </row>
    <row r="26" spans="1:9">
      <c r="A26" s="78"/>
      <c r="B26" s="78"/>
      <c r="C26" s="78"/>
      <c r="D26" s="49"/>
      <c r="E26" s="80" t="s">
        <v>37</v>
      </c>
      <c r="F26" s="81">
        <v>0</v>
      </c>
      <c r="G26" s="81">
        <v>200000</v>
      </c>
      <c r="H26" s="81">
        <v>0</v>
      </c>
      <c r="I26" s="81">
        <v>200000</v>
      </c>
    </row>
    <row r="27" spans="1:9">
      <c r="A27" s="78"/>
      <c r="B27" s="78"/>
      <c r="C27" s="82"/>
      <c r="D27" s="49"/>
      <c r="E27" s="80" t="s">
        <v>38</v>
      </c>
      <c r="F27" s="81">
        <v>0</v>
      </c>
      <c r="G27" s="81">
        <v>400000</v>
      </c>
      <c r="H27" s="81">
        <v>0</v>
      </c>
      <c r="I27" s="81">
        <v>400000</v>
      </c>
    </row>
    <row r="28" spans="1:9">
      <c r="A28" s="74"/>
      <c r="B28" s="74"/>
      <c r="C28" s="71" t="s">
        <v>60</v>
      </c>
      <c r="D28" s="44"/>
      <c r="E28" s="75" t="s">
        <v>36</v>
      </c>
      <c r="F28" s="76">
        <v>0</v>
      </c>
      <c r="G28" s="76">
        <v>0</v>
      </c>
      <c r="H28" s="76">
        <v>0</v>
      </c>
      <c r="I28" s="76">
        <v>0</v>
      </c>
    </row>
    <row r="29" spans="1:9">
      <c r="A29" s="74"/>
      <c r="B29" s="74"/>
      <c r="C29" s="74"/>
      <c r="D29" s="44"/>
      <c r="E29" s="75" t="s">
        <v>37</v>
      </c>
      <c r="F29" s="76">
        <v>0</v>
      </c>
      <c r="G29" s="76">
        <v>0</v>
      </c>
      <c r="H29" s="76">
        <v>0</v>
      </c>
      <c r="I29" s="76">
        <v>0</v>
      </c>
    </row>
    <row r="30" spans="1:9">
      <c r="A30" s="74"/>
      <c r="B30" s="74"/>
      <c r="C30" s="77"/>
      <c r="D30" s="44"/>
      <c r="E30" s="75" t="s">
        <v>38</v>
      </c>
      <c r="F30" s="76">
        <v>0</v>
      </c>
      <c r="G30" s="76">
        <v>0</v>
      </c>
      <c r="H30" s="76">
        <v>0</v>
      </c>
      <c r="I30" s="76">
        <v>0</v>
      </c>
    </row>
    <row r="31" spans="1:9">
      <c r="A31" s="78"/>
      <c r="B31" s="78"/>
      <c r="C31" s="79" t="s">
        <v>61</v>
      </c>
      <c r="D31" s="49"/>
      <c r="E31" s="80" t="s">
        <v>36</v>
      </c>
      <c r="F31" s="81">
        <v>76000</v>
      </c>
      <c r="G31" s="81">
        <v>1055000</v>
      </c>
      <c r="H31" s="81">
        <v>0</v>
      </c>
      <c r="I31" s="81">
        <v>1131000</v>
      </c>
    </row>
    <row r="32" spans="1:9">
      <c r="A32" s="78"/>
      <c r="B32" s="78"/>
      <c r="C32" s="78"/>
      <c r="D32" s="49"/>
      <c r="E32" s="80" t="s">
        <v>37</v>
      </c>
      <c r="F32" s="81">
        <v>76000</v>
      </c>
      <c r="G32" s="81">
        <v>653150</v>
      </c>
      <c r="H32" s="81">
        <v>0</v>
      </c>
      <c r="I32" s="81">
        <v>729150</v>
      </c>
    </row>
    <row r="33" spans="1:9">
      <c r="A33" s="78"/>
      <c r="B33" s="78"/>
      <c r="C33" s="82"/>
      <c r="D33" s="49"/>
      <c r="E33" s="80" t="s">
        <v>38</v>
      </c>
      <c r="F33" s="81">
        <v>0</v>
      </c>
      <c r="G33" s="81">
        <v>401850</v>
      </c>
      <c r="H33" s="81">
        <v>0</v>
      </c>
      <c r="I33" s="81">
        <v>401850</v>
      </c>
    </row>
    <row r="34" spans="1:9">
      <c r="A34" s="74"/>
      <c r="B34" s="74" t="s">
        <v>62</v>
      </c>
      <c r="C34" s="71"/>
      <c r="D34" s="44"/>
      <c r="E34" s="75" t="s">
        <v>36</v>
      </c>
      <c r="F34" s="76">
        <v>76000</v>
      </c>
      <c r="G34" s="76">
        <v>1655000</v>
      </c>
      <c r="H34" s="76">
        <v>0</v>
      </c>
      <c r="I34" s="76">
        <v>1731000</v>
      </c>
    </row>
    <row r="35" spans="1:9">
      <c r="A35" s="74"/>
      <c r="B35" s="74"/>
      <c r="C35" s="74"/>
      <c r="D35" s="44"/>
      <c r="E35" s="75" t="s">
        <v>37</v>
      </c>
      <c r="F35" s="76">
        <v>76000</v>
      </c>
      <c r="G35" s="76">
        <v>853150</v>
      </c>
      <c r="H35" s="76">
        <v>0</v>
      </c>
      <c r="I35" s="76">
        <v>929150</v>
      </c>
    </row>
    <row r="36" spans="1:9">
      <c r="A36" s="74"/>
      <c r="B36" s="77"/>
      <c r="C36" s="77"/>
      <c r="D36" s="44"/>
      <c r="E36" s="75" t="s">
        <v>38</v>
      </c>
      <c r="F36" s="76">
        <v>0</v>
      </c>
      <c r="G36" s="76">
        <v>801850</v>
      </c>
      <c r="H36" s="76">
        <v>0</v>
      </c>
      <c r="I36" s="76">
        <v>801850</v>
      </c>
    </row>
    <row r="37" spans="1:9">
      <c r="A37" s="78"/>
      <c r="B37" s="79"/>
      <c r="C37" s="79" t="s">
        <v>63</v>
      </c>
      <c r="D37" s="49"/>
      <c r="E37" s="80" t="s">
        <v>36</v>
      </c>
      <c r="F37" s="81">
        <v>776000</v>
      </c>
      <c r="G37" s="81">
        <v>600000</v>
      </c>
      <c r="H37" s="81">
        <v>424000</v>
      </c>
      <c r="I37" s="81">
        <v>1800000</v>
      </c>
    </row>
    <row r="38" spans="1:9">
      <c r="A38" s="78"/>
      <c r="B38" s="78"/>
      <c r="C38" s="78"/>
      <c r="D38" s="49"/>
      <c r="E38" s="80" t="s">
        <v>37</v>
      </c>
      <c r="F38" s="81">
        <v>776000</v>
      </c>
      <c r="G38" s="81">
        <v>444400</v>
      </c>
      <c r="H38" s="81">
        <v>10840</v>
      </c>
      <c r="I38" s="81">
        <v>1231240</v>
      </c>
    </row>
    <row r="39" spans="1:9">
      <c r="A39" s="78"/>
      <c r="B39" s="78"/>
      <c r="C39" s="82"/>
      <c r="D39" s="49"/>
      <c r="E39" s="80" t="s">
        <v>38</v>
      </c>
      <c r="F39" s="81">
        <v>0</v>
      </c>
      <c r="G39" s="81">
        <v>155600</v>
      </c>
      <c r="H39" s="81">
        <v>413160</v>
      </c>
      <c r="I39" s="81">
        <v>568760</v>
      </c>
    </row>
    <row r="40" spans="1:9">
      <c r="A40" s="74"/>
      <c r="B40" s="74"/>
      <c r="C40" s="71" t="s">
        <v>64</v>
      </c>
      <c r="D40" s="44"/>
      <c r="E40" s="75" t="s">
        <v>36</v>
      </c>
      <c r="F40" s="76">
        <v>14660000</v>
      </c>
      <c r="G40" s="76">
        <v>2600000</v>
      </c>
      <c r="H40" s="76">
        <v>5538000</v>
      </c>
      <c r="I40" s="76">
        <v>22798000</v>
      </c>
    </row>
    <row r="41" spans="1:9">
      <c r="A41" s="74"/>
      <c r="B41" s="74"/>
      <c r="C41" s="74"/>
      <c r="D41" s="44"/>
      <c r="E41" s="75" t="s">
        <v>37</v>
      </c>
      <c r="F41" s="76">
        <v>14660000</v>
      </c>
      <c r="G41" s="76">
        <v>2506970</v>
      </c>
      <c r="H41" s="76">
        <v>6507470</v>
      </c>
      <c r="I41" s="76">
        <v>23674440</v>
      </c>
    </row>
    <row r="42" spans="1:9">
      <c r="A42" s="74"/>
      <c r="B42" s="74"/>
      <c r="C42" s="77"/>
      <c r="D42" s="44"/>
      <c r="E42" s="75" t="s">
        <v>38</v>
      </c>
      <c r="F42" s="76">
        <v>0</v>
      </c>
      <c r="G42" s="76">
        <v>93030</v>
      </c>
      <c r="H42" s="76">
        <v>-969470</v>
      </c>
      <c r="I42" s="76">
        <v>-876440</v>
      </c>
    </row>
    <row r="43" spans="1:9">
      <c r="A43" s="78"/>
      <c r="B43" s="78"/>
      <c r="C43" s="79" t="s">
        <v>65</v>
      </c>
      <c r="D43" s="49"/>
      <c r="E43" s="80" t="s">
        <v>36</v>
      </c>
      <c r="F43" s="81">
        <v>25000000</v>
      </c>
      <c r="G43" s="81">
        <v>700000</v>
      </c>
      <c r="H43" s="81">
        <v>3768000</v>
      </c>
      <c r="I43" s="81">
        <v>29468000</v>
      </c>
    </row>
    <row r="44" spans="1:9">
      <c r="A44" s="78"/>
      <c r="B44" s="78"/>
      <c r="C44" s="78"/>
      <c r="D44" s="49"/>
      <c r="E44" s="80" t="s">
        <v>37</v>
      </c>
      <c r="F44" s="81">
        <v>25000000</v>
      </c>
      <c r="G44" s="81">
        <v>584550</v>
      </c>
      <c r="H44" s="81">
        <v>2064570</v>
      </c>
      <c r="I44" s="81">
        <v>27649120</v>
      </c>
    </row>
    <row r="45" spans="1:9">
      <c r="A45" s="78"/>
      <c r="B45" s="78"/>
      <c r="C45" s="82"/>
      <c r="D45" s="49"/>
      <c r="E45" s="80" t="s">
        <v>38</v>
      </c>
      <c r="F45" s="81">
        <v>0</v>
      </c>
      <c r="G45" s="81">
        <v>115450</v>
      </c>
      <c r="H45" s="81">
        <v>1703430</v>
      </c>
      <c r="I45" s="81">
        <v>1818880</v>
      </c>
    </row>
    <row r="46" spans="1:9">
      <c r="A46" s="74"/>
      <c r="B46" s="74"/>
      <c r="C46" s="71" t="s">
        <v>66</v>
      </c>
      <c r="D46" s="44"/>
      <c r="E46" s="75" t="s">
        <v>36</v>
      </c>
      <c r="F46" s="76">
        <v>5357000</v>
      </c>
      <c r="G46" s="76">
        <v>0</v>
      </c>
      <c r="H46" s="76">
        <v>6119000</v>
      </c>
      <c r="I46" s="76">
        <v>11476000</v>
      </c>
    </row>
    <row r="47" spans="1:9">
      <c r="A47" s="74"/>
      <c r="B47" s="74"/>
      <c r="C47" s="74"/>
      <c r="D47" s="44"/>
      <c r="E47" s="75" t="s">
        <v>37</v>
      </c>
      <c r="F47" s="76">
        <v>5357000</v>
      </c>
      <c r="G47" s="76">
        <v>0</v>
      </c>
      <c r="H47" s="76">
        <v>5229640</v>
      </c>
      <c r="I47" s="76">
        <v>10586640</v>
      </c>
    </row>
    <row r="48" spans="1:9">
      <c r="A48" s="74"/>
      <c r="B48" s="74"/>
      <c r="C48" s="77"/>
      <c r="D48" s="44"/>
      <c r="E48" s="75" t="s">
        <v>38</v>
      </c>
      <c r="F48" s="76">
        <v>0</v>
      </c>
      <c r="G48" s="76">
        <v>0</v>
      </c>
      <c r="H48" s="76">
        <v>889360</v>
      </c>
      <c r="I48" s="76">
        <v>889360</v>
      </c>
    </row>
    <row r="49" spans="1:9">
      <c r="A49" s="78"/>
      <c r="B49" s="78"/>
      <c r="C49" s="79" t="s">
        <v>67</v>
      </c>
      <c r="D49" s="49"/>
      <c r="E49" s="80" t="s">
        <v>36</v>
      </c>
      <c r="F49" s="81">
        <v>7600000</v>
      </c>
      <c r="G49" s="81">
        <v>0</v>
      </c>
      <c r="H49" s="81">
        <v>4253000</v>
      </c>
      <c r="I49" s="81">
        <v>11853000</v>
      </c>
    </row>
    <row r="50" spans="1:9">
      <c r="A50" s="78"/>
      <c r="B50" s="78"/>
      <c r="C50" s="78"/>
      <c r="D50" s="49"/>
      <c r="E50" s="80" t="s">
        <v>37</v>
      </c>
      <c r="F50" s="81">
        <v>7600000</v>
      </c>
      <c r="G50" s="81">
        <v>0</v>
      </c>
      <c r="H50" s="81">
        <v>3972340</v>
      </c>
      <c r="I50" s="81">
        <v>11572340</v>
      </c>
    </row>
    <row r="51" spans="1:9">
      <c r="A51" s="78"/>
      <c r="B51" s="78"/>
      <c r="C51" s="82"/>
      <c r="D51" s="49"/>
      <c r="E51" s="80" t="s">
        <v>38</v>
      </c>
      <c r="F51" s="81">
        <v>0</v>
      </c>
      <c r="G51" s="81">
        <v>0</v>
      </c>
      <c r="H51" s="81">
        <v>280660</v>
      </c>
      <c r="I51" s="81">
        <v>280660</v>
      </c>
    </row>
    <row r="52" spans="1:9">
      <c r="A52" s="74"/>
      <c r="B52" s="74"/>
      <c r="C52" s="71" t="s">
        <v>68</v>
      </c>
      <c r="D52" s="44"/>
      <c r="E52" s="75" t="s">
        <v>36</v>
      </c>
      <c r="F52" s="76">
        <v>1840000</v>
      </c>
      <c r="G52" s="76">
        <v>1400000</v>
      </c>
      <c r="H52" s="76">
        <v>3300000</v>
      </c>
      <c r="I52" s="76">
        <v>6540000</v>
      </c>
    </row>
    <row r="53" spans="1:9">
      <c r="A53" s="74"/>
      <c r="B53" s="74"/>
      <c r="C53" s="74"/>
      <c r="D53" s="44"/>
      <c r="E53" s="75" t="s">
        <v>37</v>
      </c>
      <c r="F53" s="76">
        <v>1840000</v>
      </c>
      <c r="G53" s="76">
        <v>0</v>
      </c>
      <c r="H53" s="76">
        <v>1814620</v>
      </c>
      <c r="I53" s="76">
        <v>3654620</v>
      </c>
    </row>
    <row r="54" spans="1:9">
      <c r="A54" s="74"/>
      <c r="B54" s="74"/>
      <c r="C54" s="77"/>
      <c r="D54" s="44"/>
      <c r="E54" s="75" t="s">
        <v>38</v>
      </c>
      <c r="F54" s="76">
        <v>0</v>
      </c>
      <c r="G54" s="76">
        <v>1400000</v>
      </c>
      <c r="H54" s="76">
        <v>1485380</v>
      </c>
      <c r="I54" s="76">
        <v>2885380</v>
      </c>
    </row>
    <row r="55" spans="1:9">
      <c r="A55" s="78"/>
      <c r="B55" s="78" t="s">
        <v>12</v>
      </c>
      <c r="C55" s="79"/>
      <c r="D55" s="49"/>
      <c r="E55" s="80" t="s">
        <v>36</v>
      </c>
      <c r="F55" s="81">
        <v>55233000</v>
      </c>
      <c r="G55" s="81">
        <v>5300000</v>
      </c>
      <c r="H55" s="81">
        <v>23402000</v>
      </c>
      <c r="I55" s="81">
        <v>83935000</v>
      </c>
    </row>
    <row r="56" spans="1:9">
      <c r="A56" s="78"/>
      <c r="B56" s="78"/>
      <c r="C56" s="78"/>
      <c r="D56" s="49"/>
      <c r="E56" s="80" t="s">
        <v>37</v>
      </c>
      <c r="F56" s="81">
        <v>55233000</v>
      </c>
      <c r="G56" s="81">
        <v>3535920</v>
      </c>
      <c r="H56" s="81">
        <v>19599480</v>
      </c>
      <c r="I56" s="81">
        <v>78368400</v>
      </c>
    </row>
    <row r="57" spans="1:9">
      <c r="A57" s="78"/>
      <c r="B57" s="82"/>
      <c r="C57" s="82"/>
      <c r="D57" s="49"/>
      <c r="E57" s="80" t="s">
        <v>38</v>
      </c>
      <c r="F57" s="81">
        <v>0</v>
      </c>
      <c r="G57" s="81">
        <v>1764080</v>
      </c>
      <c r="H57" s="81">
        <v>3802520</v>
      </c>
      <c r="I57" s="81">
        <v>5566600</v>
      </c>
    </row>
    <row r="58" spans="1:9">
      <c r="A58" s="74" t="s">
        <v>8</v>
      </c>
      <c r="B58" s="71"/>
      <c r="C58" s="71"/>
      <c r="D58" s="44"/>
      <c r="E58" s="75" t="s">
        <v>36</v>
      </c>
      <c r="F58" s="76">
        <v>1562039000</v>
      </c>
      <c r="G58" s="76">
        <v>36414000</v>
      </c>
      <c r="H58" s="76">
        <v>36418000</v>
      </c>
      <c r="I58" s="76">
        <v>1634871000</v>
      </c>
    </row>
    <row r="59" spans="1:9">
      <c r="A59" s="74"/>
      <c r="B59" s="74"/>
      <c r="C59" s="74"/>
      <c r="D59" s="44"/>
      <c r="E59" s="75" t="s">
        <v>37</v>
      </c>
      <c r="F59" s="76">
        <v>1498927300</v>
      </c>
      <c r="G59" s="76">
        <v>31530110</v>
      </c>
      <c r="H59" s="76">
        <v>32742740</v>
      </c>
      <c r="I59" s="76">
        <v>1563200150</v>
      </c>
    </row>
    <row r="60" spans="1:9">
      <c r="A60" s="77"/>
      <c r="B60" s="77"/>
      <c r="C60" s="77"/>
      <c r="D60" s="44"/>
      <c r="E60" s="75" t="s">
        <v>38</v>
      </c>
      <c r="F60" s="76">
        <v>63111700</v>
      </c>
      <c r="G60" s="76">
        <v>4883890</v>
      </c>
      <c r="H60" s="76">
        <v>3675260</v>
      </c>
      <c r="I60" s="76">
        <v>71670850</v>
      </c>
    </row>
    <row r="61" spans="1:9">
      <c r="A61" s="79"/>
      <c r="B61" s="79"/>
      <c r="C61" s="79" t="s">
        <v>15</v>
      </c>
      <c r="D61" s="49"/>
      <c r="E61" s="80" t="s">
        <v>36</v>
      </c>
      <c r="F61" s="81">
        <v>0</v>
      </c>
      <c r="G61" s="81">
        <v>0</v>
      </c>
      <c r="H61" s="81">
        <v>0</v>
      </c>
      <c r="I61" s="81">
        <v>0</v>
      </c>
    </row>
    <row r="62" spans="1:9">
      <c r="A62" s="78"/>
      <c r="B62" s="78"/>
      <c r="C62" s="78"/>
      <c r="D62" s="49"/>
      <c r="E62" s="80" t="s">
        <v>37</v>
      </c>
      <c r="F62" s="81">
        <v>0</v>
      </c>
      <c r="G62" s="81">
        <v>0</v>
      </c>
      <c r="H62" s="81">
        <v>0</v>
      </c>
      <c r="I62" s="81">
        <v>0</v>
      </c>
    </row>
    <row r="63" spans="1:9">
      <c r="A63" s="78"/>
      <c r="B63" s="78"/>
      <c r="C63" s="82"/>
      <c r="D63" s="49"/>
      <c r="E63" s="80" t="s">
        <v>38</v>
      </c>
      <c r="F63" s="81">
        <v>0</v>
      </c>
      <c r="G63" s="81">
        <v>0</v>
      </c>
      <c r="H63" s="81">
        <v>0</v>
      </c>
      <c r="I63" s="81">
        <v>0</v>
      </c>
    </row>
    <row r="64" spans="1:9">
      <c r="A64" s="74"/>
      <c r="B64" s="74"/>
      <c r="C64" s="71" t="s">
        <v>69</v>
      </c>
      <c r="D64" s="44"/>
      <c r="E64" s="75" t="s">
        <v>36</v>
      </c>
      <c r="F64" s="76">
        <v>0</v>
      </c>
      <c r="G64" s="76">
        <v>15580000</v>
      </c>
      <c r="H64" s="76">
        <v>27137000</v>
      </c>
      <c r="I64" s="76">
        <v>42717000</v>
      </c>
    </row>
    <row r="65" spans="1:9">
      <c r="A65" s="74"/>
      <c r="B65" s="74"/>
      <c r="C65" s="74"/>
      <c r="D65" s="44"/>
      <c r="E65" s="75" t="s">
        <v>37</v>
      </c>
      <c r="F65" s="76">
        <v>0</v>
      </c>
      <c r="G65" s="76">
        <v>15166800</v>
      </c>
      <c r="H65" s="76">
        <v>27010110</v>
      </c>
      <c r="I65" s="76">
        <v>42176910</v>
      </c>
    </row>
    <row r="66" spans="1:9">
      <c r="A66" s="74"/>
      <c r="B66" s="74"/>
      <c r="C66" s="77"/>
      <c r="D66" s="44"/>
      <c r="E66" s="75" t="s">
        <v>38</v>
      </c>
      <c r="F66" s="76">
        <v>0</v>
      </c>
      <c r="G66" s="76">
        <v>413200</v>
      </c>
      <c r="H66" s="76">
        <v>126890</v>
      </c>
      <c r="I66" s="76">
        <v>540090</v>
      </c>
    </row>
    <row r="67" spans="1:9">
      <c r="A67" s="78"/>
      <c r="B67" s="78"/>
      <c r="C67" s="79" t="s">
        <v>70</v>
      </c>
      <c r="D67" s="49"/>
      <c r="E67" s="80" t="s">
        <v>36</v>
      </c>
      <c r="F67" s="81">
        <v>6312000</v>
      </c>
      <c r="G67" s="81">
        <v>3577000</v>
      </c>
      <c r="H67" s="81">
        <v>23685000</v>
      </c>
      <c r="I67" s="81">
        <v>33574000</v>
      </c>
    </row>
    <row r="68" spans="1:9">
      <c r="A68" s="78"/>
      <c r="B68" s="78"/>
      <c r="C68" s="78"/>
      <c r="D68" s="49"/>
      <c r="E68" s="80" t="s">
        <v>37</v>
      </c>
      <c r="F68" s="81">
        <v>6312000</v>
      </c>
      <c r="G68" s="81">
        <v>3577000</v>
      </c>
      <c r="H68" s="81">
        <v>22409000</v>
      </c>
      <c r="I68" s="81">
        <v>32298000</v>
      </c>
    </row>
    <row r="69" spans="1:9">
      <c r="A69" s="78"/>
      <c r="B69" s="78"/>
      <c r="C69" s="82"/>
      <c r="D69" s="49"/>
      <c r="E69" s="80" t="s">
        <v>38</v>
      </c>
      <c r="F69" s="81">
        <v>0</v>
      </c>
      <c r="G69" s="81">
        <v>0</v>
      </c>
      <c r="H69" s="81">
        <v>1276000</v>
      </c>
      <c r="I69" s="81">
        <v>1276000</v>
      </c>
    </row>
    <row r="70" spans="1:9">
      <c r="A70" s="74"/>
      <c r="B70" s="74" t="s">
        <v>15</v>
      </c>
      <c r="C70" s="71"/>
      <c r="D70" s="44"/>
      <c r="E70" s="75" t="s">
        <v>36</v>
      </c>
      <c r="F70" s="76">
        <v>6312000</v>
      </c>
      <c r="G70" s="76">
        <v>19157000</v>
      </c>
      <c r="H70" s="76">
        <v>50822000</v>
      </c>
      <c r="I70" s="76">
        <v>76291000</v>
      </c>
    </row>
    <row r="71" spans="1:9">
      <c r="A71" s="74"/>
      <c r="B71" s="74"/>
      <c r="C71" s="74"/>
      <c r="D71" s="44"/>
      <c r="E71" s="75" t="s">
        <v>37</v>
      </c>
      <c r="F71" s="76">
        <v>6312000</v>
      </c>
      <c r="G71" s="76">
        <v>18743800</v>
      </c>
      <c r="H71" s="76">
        <v>49419110</v>
      </c>
      <c r="I71" s="76">
        <v>74474910</v>
      </c>
    </row>
    <row r="72" spans="1:9">
      <c r="A72" s="74"/>
      <c r="B72" s="77"/>
      <c r="C72" s="77"/>
      <c r="D72" s="44"/>
      <c r="E72" s="75" t="s">
        <v>38</v>
      </c>
      <c r="F72" s="76">
        <v>0</v>
      </c>
      <c r="G72" s="76">
        <v>413200</v>
      </c>
      <c r="H72" s="76">
        <v>1402890</v>
      </c>
      <c r="I72" s="76">
        <v>1816090</v>
      </c>
    </row>
    <row r="73" spans="1:9">
      <c r="A73" s="78" t="s">
        <v>14</v>
      </c>
      <c r="B73" s="79"/>
      <c r="C73" s="79"/>
      <c r="D73" s="49"/>
      <c r="E73" s="80" t="s">
        <v>36</v>
      </c>
      <c r="F73" s="81">
        <v>6312000</v>
      </c>
      <c r="G73" s="81">
        <v>19157000</v>
      </c>
      <c r="H73" s="81">
        <v>50822000</v>
      </c>
      <c r="I73" s="81">
        <v>76291000</v>
      </c>
    </row>
    <row r="74" spans="1:9">
      <c r="A74" s="78"/>
      <c r="B74" s="78"/>
      <c r="C74" s="78"/>
      <c r="D74" s="49"/>
      <c r="E74" s="80" t="s">
        <v>37</v>
      </c>
      <c r="F74" s="81">
        <v>6312000</v>
      </c>
      <c r="G74" s="81">
        <v>18743800</v>
      </c>
      <c r="H74" s="81">
        <v>49419110</v>
      </c>
      <c r="I74" s="81">
        <v>74474910</v>
      </c>
    </row>
    <row r="75" spans="1:9">
      <c r="A75" s="82"/>
      <c r="B75" s="82"/>
      <c r="C75" s="82"/>
      <c r="D75" s="49"/>
      <c r="E75" s="80" t="s">
        <v>38</v>
      </c>
      <c r="F75" s="81">
        <v>0</v>
      </c>
      <c r="G75" s="81">
        <v>413200</v>
      </c>
      <c r="H75" s="81">
        <v>1402890</v>
      </c>
      <c r="I75" s="81">
        <v>1816090</v>
      </c>
    </row>
    <row r="76" spans="1:9">
      <c r="A76" s="71"/>
      <c r="B76" s="71"/>
      <c r="C76" s="71" t="s">
        <v>71</v>
      </c>
      <c r="D76" s="44"/>
      <c r="E76" s="75" t="s">
        <v>36</v>
      </c>
      <c r="F76" s="76">
        <v>88294000</v>
      </c>
      <c r="G76" s="76">
        <v>63167000</v>
      </c>
      <c r="H76" s="76">
        <v>1400000</v>
      </c>
      <c r="I76" s="76">
        <v>152861000</v>
      </c>
    </row>
    <row r="77" spans="1:9">
      <c r="A77" s="74"/>
      <c r="B77" s="74"/>
      <c r="C77" s="74"/>
      <c r="D77" s="44"/>
      <c r="E77" s="75" t="s">
        <v>37</v>
      </c>
      <c r="F77" s="76">
        <v>87304190</v>
      </c>
      <c r="G77" s="76">
        <v>67647880</v>
      </c>
      <c r="H77" s="76">
        <v>755200</v>
      </c>
      <c r="I77" s="76">
        <v>155707270</v>
      </c>
    </row>
    <row r="78" spans="1:9">
      <c r="A78" s="74"/>
      <c r="B78" s="74"/>
      <c r="C78" s="77"/>
      <c r="D78" s="44"/>
      <c r="E78" s="75" t="s">
        <v>38</v>
      </c>
      <c r="F78" s="76">
        <v>989810</v>
      </c>
      <c r="G78" s="76">
        <v>-4480880</v>
      </c>
      <c r="H78" s="76">
        <v>644800</v>
      </c>
      <c r="I78" s="76">
        <v>-2846270</v>
      </c>
    </row>
    <row r="79" spans="1:9">
      <c r="A79" s="78"/>
      <c r="B79" s="78"/>
      <c r="C79" s="79" t="s">
        <v>72</v>
      </c>
      <c r="D79" s="49"/>
      <c r="E79" s="80" t="s">
        <v>36</v>
      </c>
      <c r="F79" s="81">
        <v>6615000</v>
      </c>
      <c r="G79" s="81">
        <v>0</v>
      </c>
      <c r="H79" s="81">
        <v>2000000</v>
      </c>
      <c r="I79" s="81">
        <v>8615000</v>
      </c>
    </row>
    <row r="80" spans="1:9">
      <c r="A80" s="78"/>
      <c r="B80" s="78"/>
      <c r="C80" s="78"/>
      <c r="D80" s="49"/>
      <c r="E80" s="80" t="s">
        <v>37</v>
      </c>
      <c r="F80" s="81">
        <v>6615000</v>
      </c>
      <c r="G80" s="81">
        <v>0</v>
      </c>
      <c r="H80" s="81">
        <v>701360</v>
      </c>
      <c r="I80" s="81">
        <v>7316360</v>
      </c>
    </row>
    <row r="81" spans="1:9">
      <c r="A81" s="78"/>
      <c r="B81" s="78"/>
      <c r="C81" s="82"/>
      <c r="D81" s="49"/>
      <c r="E81" s="80" t="s">
        <v>38</v>
      </c>
      <c r="F81" s="81">
        <v>0</v>
      </c>
      <c r="G81" s="81">
        <v>0</v>
      </c>
      <c r="H81" s="81">
        <v>1298640</v>
      </c>
      <c r="I81" s="81">
        <v>1298640</v>
      </c>
    </row>
    <row r="82" spans="1:9">
      <c r="A82" s="74"/>
      <c r="B82" s="74"/>
      <c r="C82" s="71" t="s">
        <v>73</v>
      </c>
      <c r="D82" s="44"/>
      <c r="E82" s="75" t="s">
        <v>36</v>
      </c>
      <c r="F82" s="76">
        <v>4240000</v>
      </c>
      <c r="G82" s="76">
        <v>9540000</v>
      </c>
      <c r="H82" s="76">
        <v>6000000</v>
      </c>
      <c r="I82" s="76">
        <v>19780000</v>
      </c>
    </row>
    <row r="83" spans="1:9">
      <c r="A83" s="74"/>
      <c r="B83" s="74"/>
      <c r="C83" s="74"/>
      <c r="D83" s="44"/>
      <c r="E83" s="75" t="s">
        <v>37</v>
      </c>
      <c r="F83" s="76">
        <v>4199820</v>
      </c>
      <c r="G83" s="76">
        <v>9416230</v>
      </c>
      <c r="H83" s="76">
        <v>6000000</v>
      </c>
      <c r="I83" s="76">
        <v>19616050</v>
      </c>
    </row>
    <row r="84" spans="1:9">
      <c r="A84" s="74"/>
      <c r="B84" s="74"/>
      <c r="C84" s="77"/>
      <c r="D84" s="44"/>
      <c r="E84" s="75" t="s">
        <v>38</v>
      </c>
      <c r="F84" s="76">
        <v>40180</v>
      </c>
      <c r="G84" s="76">
        <v>123770</v>
      </c>
      <c r="H84" s="76">
        <v>0</v>
      </c>
      <c r="I84" s="76">
        <v>163950</v>
      </c>
    </row>
    <row r="85" spans="1:9">
      <c r="A85" s="78"/>
      <c r="B85" s="78"/>
      <c r="C85" s="79" t="s">
        <v>74</v>
      </c>
      <c r="D85" s="49"/>
      <c r="E85" s="80" t="s">
        <v>36</v>
      </c>
      <c r="F85" s="81">
        <v>4220000</v>
      </c>
      <c r="G85" s="81">
        <v>0</v>
      </c>
      <c r="H85" s="81">
        <v>3300000</v>
      </c>
      <c r="I85" s="81">
        <v>7520000</v>
      </c>
    </row>
    <row r="86" spans="1:9">
      <c r="A86" s="78"/>
      <c r="B86" s="78"/>
      <c r="C86" s="78"/>
      <c r="D86" s="49"/>
      <c r="E86" s="80" t="s">
        <v>37</v>
      </c>
      <c r="F86" s="81">
        <v>2120000</v>
      </c>
      <c r="G86" s="81">
        <v>0</v>
      </c>
      <c r="H86" s="81">
        <v>2733370</v>
      </c>
      <c r="I86" s="81">
        <v>4853370</v>
      </c>
    </row>
    <row r="87" spans="1:9">
      <c r="A87" s="78"/>
      <c r="B87" s="78"/>
      <c r="C87" s="82"/>
      <c r="D87" s="49"/>
      <c r="E87" s="80" t="s">
        <v>38</v>
      </c>
      <c r="F87" s="81">
        <v>2100000</v>
      </c>
      <c r="G87" s="81">
        <v>0</v>
      </c>
      <c r="H87" s="81">
        <v>566630</v>
      </c>
      <c r="I87" s="81">
        <v>2666630</v>
      </c>
    </row>
    <row r="88" spans="1:9">
      <c r="A88" s="74"/>
      <c r="B88" s="74"/>
      <c r="C88" s="71" t="s">
        <v>75</v>
      </c>
      <c r="D88" s="44"/>
      <c r="E88" s="75" t="s">
        <v>36</v>
      </c>
      <c r="F88" s="76">
        <v>15532000</v>
      </c>
      <c r="G88" s="76">
        <v>0</v>
      </c>
      <c r="H88" s="76">
        <v>4000000</v>
      </c>
      <c r="I88" s="76">
        <v>19532000</v>
      </c>
    </row>
    <row r="89" spans="1:9">
      <c r="A89" s="74"/>
      <c r="B89" s="74"/>
      <c r="C89" s="74"/>
      <c r="D89" s="44"/>
      <c r="E89" s="75" t="s">
        <v>37</v>
      </c>
      <c r="F89" s="76">
        <v>15426120</v>
      </c>
      <c r="G89" s="76">
        <v>0</v>
      </c>
      <c r="H89" s="76">
        <v>3164960</v>
      </c>
      <c r="I89" s="76">
        <v>18591080</v>
      </c>
    </row>
    <row r="90" spans="1:9">
      <c r="A90" s="74"/>
      <c r="B90" s="74"/>
      <c r="C90" s="77"/>
      <c r="D90" s="44"/>
      <c r="E90" s="75" t="s">
        <v>38</v>
      </c>
      <c r="F90" s="76">
        <v>105880</v>
      </c>
      <c r="G90" s="76">
        <v>0</v>
      </c>
      <c r="H90" s="76">
        <v>835040</v>
      </c>
      <c r="I90" s="76">
        <v>940920</v>
      </c>
    </row>
    <row r="91" spans="1:9">
      <c r="A91" s="78"/>
      <c r="B91" s="78" t="s">
        <v>12</v>
      </c>
      <c r="C91" s="79"/>
      <c r="D91" s="49"/>
      <c r="E91" s="80" t="s">
        <v>36</v>
      </c>
      <c r="F91" s="81">
        <v>118901000</v>
      </c>
      <c r="G91" s="81">
        <v>72707000</v>
      </c>
      <c r="H91" s="81">
        <v>16700000</v>
      </c>
      <c r="I91" s="81">
        <v>208308000</v>
      </c>
    </row>
    <row r="92" spans="1:9">
      <c r="A92" s="78"/>
      <c r="B92" s="78"/>
      <c r="C92" s="78"/>
      <c r="D92" s="49"/>
      <c r="E92" s="80" t="s">
        <v>37</v>
      </c>
      <c r="F92" s="81">
        <v>115665130</v>
      </c>
      <c r="G92" s="81">
        <v>77064110</v>
      </c>
      <c r="H92" s="81">
        <v>13354890</v>
      </c>
      <c r="I92" s="81">
        <v>206084130</v>
      </c>
    </row>
    <row r="93" spans="1:9">
      <c r="A93" s="78"/>
      <c r="B93" s="82"/>
      <c r="C93" s="82"/>
      <c r="D93" s="49"/>
      <c r="E93" s="80" t="s">
        <v>38</v>
      </c>
      <c r="F93" s="81">
        <v>3235870</v>
      </c>
      <c r="G93" s="81">
        <v>-4357110</v>
      </c>
      <c r="H93" s="81">
        <v>3345110</v>
      </c>
      <c r="I93" s="81">
        <v>2223870</v>
      </c>
    </row>
    <row r="94" spans="1:9">
      <c r="A94" s="74"/>
      <c r="B94" s="71"/>
      <c r="C94" s="71" t="s">
        <v>17</v>
      </c>
      <c r="D94" s="44"/>
      <c r="E94" s="75" t="s">
        <v>36</v>
      </c>
      <c r="F94" s="76">
        <v>7640000</v>
      </c>
      <c r="G94" s="76">
        <v>64947000</v>
      </c>
      <c r="H94" s="76">
        <v>32115000</v>
      </c>
      <c r="I94" s="76">
        <v>104702000</v>
      </c>
    </row>
    <row r="95" spans="1:9">
      <c r="A95" s="74"/>
      <c r="B95" s="74"/>
      <c r="C95" s="74"/>
      <c r="D95" s="44"/>
      <c r="E95" s="75" t="s">
        <v>37</v>
      </c>
      <c r="F95" s="76">
        <v>7348000</v>
      </c>
      <c r="G95" s="76">
        <v>60633950</v>
      </c>
      <c r="H95" s="76">
        <v>28245970</v>
      </c>
      <c r="I95" s="76">
        <v>96227920</v>
      </c>
    </row>
    <row r="96" spans="1:9">
      <c r="A96" s="74"/>
      <c r="B96" s="74"/>
      <c r="C96" s="77"/>
      <c r="D96" s="44"/>
      <c r="E96" s="75" t="s">
        <v>38</v>
      </c>
      <c r="F96" s="76">
        <v>292000</v>
      </c>
      <c r="G96" s="76">
        <v>4313050</v>
      </c>
      <c r="H96" s="76">
        <v>3869030</v>
      </c>
      <c r="I96" s="76">
        <v>8474080</v>
      </c>
    </row>
    <row r="97" spans="1:9">
      <c r="A97" s="78"/>
      <c r="B97" s="78" t="s">
        <v>17</v>
      </c>
      <c r="C97" s="79"/>
      <c r="D97" s="49"/>
      <c r="E97" s="80" t="s">
        <v>36</v>
      </c>
      <c r="F97" s="81">
        <v>7640000</v>
      </c>
      <c r="G97" s="81">
        <v>64947000</v>
      </c>
      <c r="H97" s="81">
        <v>32115000</v>
      </c>
      <c r="I97" s="81">
        <v>104702000</v>
      </c>
    </row>
    <row r="98" spans="1:9">
      <c r="A98" s="78"/>
      <c r="B98" s="78"/>
      <c r="C98" s="78"/>
      <c r="D98" s="49"/>
      <c r="E98" s="80" t="s">
        <v>37</v>
      </c>
      <c r="F98" s="81">
        <v>7348000</v>
      </c>
      <c r="G98" s="81">
        <v>60633950</v>
      </c>
      <c r="H98" s="81">
        <v>28245970</v>
      </c>
      <c r="I98" s="81">
        <v>96227920</v>
      </c>
    </row>
    <row r="99" spans="1:9">
      <c r="A99" s="78"/>
      <c r="B99" s="82"/>
      <c r="C99" s="82"/>
      <c r="D99" s="49"/>
      <c r="E99" s="80" t="s">
        <v>38</v>
      </c>
      <c r="F99" s="81">
        <v>292000</v>
      </c>
      <c r="G99" s="81">
        <v>4313050</v>
      </c>
      <c r="H99" s="81">
        <v>3869030</v>
      </c>
      <c r="I99" s="81">
        <v>8474080</v>
      </c>
    </row>
    <row r="100" spans="1:9">
      <c r="A100" s="74" t="s">
        <v>17</v>
      </c>
      <c r="B100" s="71"/>
      <c r="C100" s="71"/>
      <c r="D100" s="44"/>
      <c r="E100" s="75" t="s">
        <v>36</v>
      </c>
      <c r="F100" s="76">
        <v>126541000</v>
      </c>
      <c r="G100" s="76">
        <v>137654000</v>
      </c>
      <c r="H100" s="76">
        <v>48815000</v>
      </c>
      <c r="I100" s="76">
        <v>313010000</v>
      </c>
    </row>
    <row r="101" spans="1:9">
      <c r="A101" s="74"/>
      <c r="B101" s="74"/>
      <c r="C101" s="74"/>
      <c r="D101" s="44"/>
      <c r="E101" s="75" t="s">
        <v>37</v>
      </c>
      <c r="F101" s="76">
        <v>123013130</v>
      </c>
      <c r="G101" s="76">
        <v>137698060</v>
      </c>
      <c r="H101" s="76">
        <v>41600860</v>
      </c>
      <c r="I101" s="76">
        <v>302312050</v>
      </c>
    </row>
    <row r="102" spans="1:9">
      <c r="A102" s="77"/>
      <c r="B102" s="77"/>
      <c r="C102" s="77"/>
      <c r="D102" s="44"/>
      <c r="E102" s="75" t="s">
        <v>38</v>
      </c>
      <c r="F102" s="76">
        <v>3527870</v>
      </c>
      <c r="G102" s="76">
        <v>-44060</v>
      </c>
      <c r="H102" s="76">
        <v>7214140</v>
      </c>
      <c r="I102" s="76">
        <v>10697950</v>
      </c>
    </row>
    <row r="103" spans="1:9">
      <c r="A103" s="79"/>
      <c r="B103" s="79"/>
      <c r="C103" s="79" t="s">
        <v>76</v>
      </c>
      <c r="D103" s="49"/>
      <c r="E103" s="80" t="s">
        <v>36</v>
      </c>
      <c r="F103" s="81">
        <v>185000</v>
      </c>
      <c r="G103" s="81">
        <v>35000</v>
      </c>
      <c r="H103" s="81">
        <v>30000</v>
      </c>
      <c r="I103" s="81">
        <v>250000</v>
      </c>
    </row>
    <row r="104" spans="1:9">
      <c r="A104" s="78"/>
      <c r="B104" s="78"/>
      <c r="C104" s="78"/>
      <c r="D104" s="49"/>
      <c r="E104" s="80" t="s">
        <v>37</v>
      </c>
      <c r="F104" s="81">
        <v>0</v>
      </c>
      <c r="G104" s="81">
        <v>0</v>
      </c>
      <c r="H104" s="81">
        <v>0</v>
      </c>
      <c r="I104" s="81">
        <v>0</v>
      </c>
    </row>
    <row r="105" spans="1:9">
      <c r="A105" s="78"/>
      <c r="B105" s="78"/>
      <c r="C105" s="82"/>
      <c r="D105" s="49"/>
      <c r="E105" s="80" t="s">
        <v>38</v>
      </c>
      <c r="F105" s="81">
        <v>185000</v>
      </c>
      <c r="G105" s="81">
        <v>35000</v>
      </c>
      <c r="H105" s="81">
        <v>30000</v>
      </c>
      <c r="I105" s="81">
        <v>250000</v>
      </c>
    </row>
    <row r="106" spans="1:9">
      <c r="A106" s="74"/>
      <c r="B106" s="74"/>
      <c r="C106" s="71" t="s">
        <v>77</v>
      </c>
      <c r="D106" s="44"/>
      <c r="E106" s="75" t="s">
        <v>36</v>
      </c>
      <c r="F106" s="76">
        <v>4930000</v>
      </c>
      <c r="G106" s="76">
        <v>0</v>
      </c>
      <c r="H106" s="76">
        <v>0</v>
      </c>
      <c r="I106" s="76">
        <v>4930000</v>
      </c>
    </row>
    <row r="107" spans="1:9">
      <c r="A107" s="74"/>
      <c r="B107" s="74"/>
      <c r="C107" s="74"/>
      <c r="D107" s="44"/>
      <c r="E107" s="75" t="s">
        <v>37</v>
      </c>
      <c r="F107" s="76">
        <v>13979474</v>
      </c>
      <c r="G107" s="76">
        <v>0</v>
      </c>
      <c r="H107" s="76">
        <v>0</v>
      </c>
      <c r="I107" s="76">
        <v>13979474</v>
      </c>
    </row>
    <row r="108" spans="1:9">
      <c r="A108" s="74"/>
      <c r="B108" s="74"/>
      <c r="C108" s="77"/>
      <c r="D108" s="44"/>
      <c r="E108" s="75" t="s">
        <v>38</v>
      </c>
      <c r="F108" s="76">
        <v>-9049474</v>
      </c>
      <c r="G108" s="76">
        <v>0</v>
      </c>
      <c r="H108" s="76">
        <v>0</v>
      </c>
      <c r="I108" s="76">
        <v>-9049474</v>
      </c>
    </row>
    <row r="109" spans="1:9">
      <c r="A109" s="78"/>
      <c r="B109" s="78" t="s">
        <v>19</v>
      </c>
      <c r="C109" s="79"/>
      <c r="D109" s="49"/>
      <c r="E109" s="80" t="s">
        <v>36</v>
      </c>
      <c r="F109" s="81">
        <v>5115000</v>
      </c>
      <c r="G109" s="81">
        <v>35000</v>
      </c>
      <c r="H109" s="81">
        <v>30000</v>
      </c>
      <c r="I109" s="81">
        <v>5180000</v>
      </c>
    </row>
    <row r="110" spans="1:9">
      <c r="A110" s="78"/>
      <c r="B110" s="78"/>
      <c r="C110" s="78"/>
      <c r="D110" s="49"/>
      <c r="E110" s="80" t="s">
        <v>37</v>
      </c>
      <c r="F110" s="81">
        <v>13979474</v>
      </c>
      <c r="G110" s="81">
        <v>0</v>
      </c>
      <c r="H110" s="81">
        <v>0</v>
      </c>
      <c r="I110" s="81">
        <v>13979474</v>
      </c>
    </row>
    <row r="111" spans="1:9">
      <c r="A111" s="78"/>
      <c r="B111" s="82"/>
      <c r="C111" s="82"/>
      <c r="D111" s="49"/>
      <c r="E111" s="80" t="s">
        <v>38</v>
      </c>
      <c r="F111" s="81">
        <v>-8864474</v>
      </c>
      <c r="G111" s="81">
        <v>35000</v>
      </c>
      <c r="H111" s="81">
        <v>30000</v>
      </c>
      <c r="I111" s="81">
        <v>-8799474</v>
      </c>
    </row>
    <row r="112" spans="1:9">
      <c r="A112" s="74" t="s">
        <v>19</v>
      </c>
      <c r="B112" s="71"/>
      <c r="C112" s="71"/>
      <c r="D112" s="44"/>
      <c r="E112" s="75" t="s">
        <v>36</v>
      </c>
      <c r="F112" s="76">
        <v>5115000</v>
      </c>
      <c r="G112" s="76">
        <v>35000</v>
      </c>
      <c r="H112" s="76">
        <v>30000</v>
      </c>
      <c r="I112" s="76">
        <v>5180000</v>
      </c>
    </row>
    <row r="113" spans="1:9">
      <c r="A113" s="74"/>
      <c r="B113" s="74"/>
      <c r="C113" s="74"/>
      <c r="D113" s="44"/>
      <c r="E113" s="75" t="s">
        <v>37</v>
      </c>
      <c r="F113" s="76">
        <v>13979474</v>
      </c>
      <c r="G113" s="76">
        <v>0</v>
      </c>
      <c r="H113" s="76">
        <v>0</v>
      </c>
      <c r="I113" s="76">
        <v>13979474</v>
      </c>
    </row>
    <row r="114" spans="1:9">
      <c r="A114" s="77"/>
      <c r="B114" s="77"/>
      <c r="C114" s="77"/>
      <c r="D114" s="44"/>
      <c r="E114" s="75" t="s">
        <v>38</v>
      </c>
      <c r="F114" s="76">
        <v>-8864474</v>
      </c>
      <c r="G114" s="76">
        <v>35000</v>
      </c>
      <c r="H114" s="76">
        <v>30000</v>
      </c>
      <c r="I114" s="76">
        <v>-8799474</v>
      </c>
    </row>
    <row r="115" spans="1:9">
      <c r="A115" s="52" t="s">
        <v>49</v>
      </c>
      <c r="B115" s="53"/>
      <c r="C115" s="53"/>
      <c r="D115" s="54"/>
      <c r="E115" s="55" t="s">
        <v>36</v>
      </c>
      <c r="F115" s="56">
        <v>1700007000</v>
      </c>
      <c r="G115" s="56">
        <v>193260000</v>
      </c>
      <c r="H115" s="56">
        <v>136085000</v>
      </c>
      <c r="I115" s="56">
        <v>2029352000</v>
      </c>
    </row>
    <row r="116" spans="1:9">
      <c r="A116" s="57"/>
      <c r="B116" s="58"/>
      <c r="C116" s="58"/>
      <c r="D116" s="59"/>
      <c r="E116" s="60" t="s">
        <v>37</v>
      </c>
      <c r="F116" s="61">
        <v>1642231904</v>
      </c>
      <c r="G116" s="61">
        <v>187971970</v>
      </c>
      <c r="H116" s="61">
        <v>123762710</v>
      </c>
      <c r="I116" s="61">
        <v>1953966584</v>
      </c>
    </row>
    <row r="117" spans="1:9">
      <c r="A117" s="62"/>
      <c r="B117" s="63"/>
      <c r="C117" s="63"/>
      <c r="D117" s="64"/>
      <c r="E117" s="60" t="s">
        <v>38</v>
      </c>
      <c r="F117" s="61">
        <v>57775096</v>
      </c>
      <c r="G117" s="61">
        <v>5288030</v>
      </c>
      <c r="H117" s="61">
        <v>12322290</v>
      </c>
      <c r="I117" s="61">
        <v>75385416</v>
      </c>
    </row>
  </sheetData>
  <mergeCells count="119">
    <mergeCell ref="A112:A114"/>
    <mergeCell ref="B112:B114"/>
    <mergeCell ref="C112:C114"/>
    <mergeCell ref="A115:D117"/>
    <mergeCell ref="A106:A108"/>
    <mergeCell ref="B106:B108"/>
    <mergeCell ref="C106:C108"/>
    <mergeCell ref="A109:A111"/>
    <mergeCell ref="B109:B111"/>
    <mergeCell ref="C109:C111"/>
    <mergeCell ref="A100:A102"/>
    <mergeCell ref="B100:B102"/>
    <mergeCell ref="C100:C102"/>
    <mergeCell ref="A103:A105"/>
    <mergeCell ref="B103:B105"/>
    <mergeCell ref="C103:C105"/>
    <mergeCell ref="A94:A96"/>
    <mergeCell ref="B94:B96"/>
    <mergeCell ref="C94:C96"/>
    <mergeCell ref="A97:A99"/>
    <mergeCell ref="B97:B99"/>
    <mergeCell ref="C97:C99"/>
    <mergeCell ref="A88:A90"/>
    <mergeCell ref="B88:B90"/>
    <mergeCell ref="C88:C90"/>
    <mergeCell ref="A91:A93"/>
    <mergeCell ref="B91:B93"/>
    <mergeCell ref="C91:C93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I2:I3"/>
    <mergeCell ref="A4:A6"/>
    <mergeCell ref="B4:B6"/>
    <mergeCell ref="C4:C6"/>
    <mergeCell ref="A7:A9"/>
    <mergeCell ref="B7:B9"/>
    <mergeCell ref="C7:C9"/>
    <mergeCell ref="A1:H1"/>
    <mergeCell ref="A2:D2"/>
    <mergeCell ref="E2:E3"/>
    <mergeCell ref="F2:F3"/>
    <mergeCell ref="G2:G3"/>
    <mergeCell ref="H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총괄결산서</vt:lpstr>
      <vt:lpstr>세입결산서</vt:lpstr>
      <vt:lpstr>세출결산서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사업지원 마리안나</dc:creator>
  <cp:lastModifiedBy>사업지원 마리안나</cp:lastModifiedBy>
  <cp:lastPrinted>2016-03-30T23:22:58Z</cp:lastPrinted>
  <dcterms:created xsi:type="dcterms:W3CDTF">2016-02-05T05:36:13Z</dcterms:created>
  <dcterms:modified xsi:type="dcterms:W3CDTF">2016-04-18T04:57:28Z</dcterms:modified>
</cp:coreProperties>
</file>