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3년 7월 후원자 명단" sheetId="1" r:id="rId1"/>
    <sheet name="2013년 7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3" i="2"/>
  <c r="G33" i="1"/>
</calcChain>
</file>

<file path=xl/sharedStrings.xml><?xml version="1.0" encoding="utf-8"?>
<sst xmlns="http://schemas.openxmlformats.org/spreadsheetml/2006/main" count="502" uniqueCount="224">
  <si>
    <t>입금일</t>
  </si>
  <si>
    <t>후원자명</t>
  </si>
  <si>
    <t>후원입금액</t>
  </si>
  <si>
    <t>2013년 7월 후원자 명단</t>
    <phoneticPr fontId="2" type="noConversion"/>
  </si>
  <si>
    <t>구분</t>
    <phoneticPr fontId="10" type="noConversion"/>
  </si>
  <si>
    <t>금액</t>
    <phoneticPr fontId="10" type="noConversion"/>
  </si>
  <si>
    <t>과    목</t>
    <phoneticPr fontId="10" type="noConversion"/>
  </si>
  <si>
    <t>비고</t>
    <phoneticPr fontId="10" type="noConversion"/>
  </si>
  <si>
    <t>이○환</t>
  </si>
  <si>
    <t>관</t>
    <phoneticPr fontId="10" type="noConversion"/>
  </si>
  <si>
    <t>항</t>
    <phoneticPr fontId="10" type="noConversion"/>
  </si>
  <si>
    <t>목</t>
    <phoneticPr fontId="10" type="noConversion"/>
  </si>
  <si>
    <t>이○은</t>
  </si>
  <si>
    <t>지정후원금</t>
    <phoneticPr fontId="10" type="noConversion"/>
  </si>
  <si>
    <t>사
무
비</t>
    <phoneticPr fontId="10" type="noConversion"/>
  </si>
  <si>
    <t>인건비</t>
    <phoneticPr fontId="10" type="noConversion"/>
  </si>
  <si>
    <t>급여</t>
    <phoneticPr fontId="10" type="noConversion"/>
  </si>
  <si>
    <t>김○정</t>
  </si>
  <si>
    <t>결연후원금</t>
    <phoneticPr fontId="10" type="noConversion"/>
  </si>
  <si>
    <t>제수당</t>
    <phoneticPr fontId="10" type="noConversion"/>
  </si>
  <si>
    <t>장○은</t>
  </si>
  <si>
    <t>비지정후원금</t>
    <phoneticPr fontId="10" type="noConversion"/>
  </si>
  <si>
    <t>일용잡급</t>
    <phoneticPr fontId="10" type="noConversion"/>
  </si>
  <si>
    <t>임○자</t>
  </si>
  <si>
    <t>예금이자</t>
    <phoneticPr fontId="10" type="noConversion"/>
  </si>
  <si>
    <t>윤○용</t>
  </si>
  <si>
    <t>사회보험부담금</t>
    <phoneticPr fontId="10" type="noConversion"/>
  </si>
  <si>
    <t>최○이</t>
  </si>
  <si>
    <t>기타후생경비</t>
    <phoneticPr fontId="10" type="noConversion"/>
  </si>
  <si>
    <t>곽○규</t>
  </si>
  <si>
    <t>업무추진비</t>
    <phoneticPr fontId="10" type="noConversion"/>
  </si>
  <si>
    <t>기관운영비</t>
    <phoneticPr fontId="10" type="noConversion"/>
  </si>
  <si>
    <t>김○온</t>
  </si>
  <si>
    <t>직책보조비</t>
    <phoneticPr fontId="10" type="noConversion"/>
  </si>
  <si>
    <t>최○옥</t>
  </si>
  <si>
    <t>회의비</t>
    <phoneticPr fontId="10" type="noConversion"/>
  </si>
  <si>
    <t>최○현</t>
  </si>
  <si>
    <t>운영비</t>
    <phoneticPr fontId="10" type="noConversion"/>
  </si>
  <si>
    <t>여비</t>
    <phoneticPr fontId="10" type="noConversion"/>
  </si>
  <si>
    <t>홍○희</t>
  </si>
  <si>
    <t>수용비 및 수수료</t>
    <phoneticPr fontId="10" type="noConversion"/>
  </si>
  <si>
    <t>홍○솜</t>
  </si>
  <si>
    <t>공공요금</t>
    <phoneticPr fontId="10" type="noConversion"/>
  </si>
  <si>
    <t>제세공과금</t>
    <phoneticPr fontId="10" type="noConversion"/>
  </si>
  <si>
    <t>후○금</t>
  </si>
  <si>
    <t>차량비</t>
    <phoneticPr fontId="10" type="noConversion"/>
  </si>
  <si>
    <t>오○희</t>
  </si>
  <si>
    <t>기타운영비</t>
    <phoneticPr fontId="10" type="noConversion"/>
  </si>
  <si>
    <t>허○영</t>
  </si>
  <si>
    <t>재산
조성비</t>
    <phoneticPr fontId="10" type="noConversion"/>
  </si>
  <si>
    <t>시설비</t>
    <phoneticPr fontId="10" type="noConversion"/>
  </si>
  <si>
    <t>전○찬</t>
  </si>
  <si>
    <t>자산취득비</t>
    <phoneticPr fontId="10" type="noConversion"/>
  </si>
  <si>
    <t>정○주</t>
  </si>
  <si>
    <t>시설장비유지비</t>
    <phoneticPr fontId="10" type="noConversion"/>
  </si>
  <si>
    <t>사
업
비</t>
    <phoneticPr fontId="10" type="noConversion"/>
  </si>
  <si>
    <t>생계비</t>
    <phoneticPr fontId="10" type="noConversion"/>
  </si>
  <si>
    <t>수용기관경비</t>
    <phoneticPr fontId="10" type="noConversion"/>
  </si>
  <si>
    <t>피복비</t>
    <phoneticPr fontId="10" type="noConversion"/>
  </si>
  <si>
    <t>백○현</t>
  </si>
  <si>
    <t>의료비</t>
    <phoneticPr fontId="10" type="noConversion"/>
  </si>
  <si>
    <t>고○호</t>
  </si>
  <si>
    <t>장의비</t>
    <phoneticPr fontId="10" type="noConversion"/>
  </si>
  <si>
    <t>고○준</t>
  </si>
  <si>
    <t>특별급식비</t>
    <phoneticPr fontId="10" type="noConversion"/>
  </si>
  <si>
    <t>이○영</t>
  </si>
  <si>
    <t>연료비</t>
    <phoneticPr fontId="10" type="noConversion"/>
  </si>
  <si>
    <t>프로그램비</t>
    <phoneticPr fontId="10" type="noConversion"/>
  </si>
  <si>
    <t>프로그램사업비</t>
    <phoneticPr fontId="10" type="noConversion"/>
  </si>
  <si>
    <t>유○현</t>
  </si>
  <si>
    <t>잡지출</t>
    <phoneticPr fontId="10" type="noConversion"/>
  </si>
  <si>
    <t>김○미</t>
  </si>
  <si>
    <t>합 계</t>
    <phoneticPr fontId="10" type="noConversion"/>
  </si>
  <si>
    <t>임○성</t>
  </si>
  <si>
    <t>박○석</t>
  </si>
  <si>
    <t>홍○흔</t>
  </si>
  <si>
    <t>전월이월금</t>
    <phoneticPr fontId="10" type="noConversion"/>
  </si>
  <si>
    <t>차월이월금 내역</t>
    <phoneticPr fontId="10" type="noConversion"/>
  </si>
  <si>
    <t>박○자</t>
  </si>
  <si>
    <t>수입</t>
    <phoneticPr fontId="10" type="noConversion"/>
  </si>
  <si>
    <t>1. 지정후원금</t>
    <phoneticPr fontId="10" type="noConversion"/>
  </si>
  <si>
    <t>최○향</t>
  </si>
  <si>
    <t>지출</t>
    <phoneticPr fontId="10" type="noConversion"/>
  </si>
  <si>
    <t>2. 결연후원금</t>
    <phoneticPr fontId="10" type="noConversion"/>
  </si>
  <si>
    <t>이○숙</t>
  </si>
  <si>
    <t>차월이월금</t>
    <phoneticPr fontId="10" type="noConversion"/>
  </si>
  <si>
    <t>3. 비지정후원금</t>
    <phoneticPr fontId="10" type="noConversion"/>
  </si>
  <si>
    <t>안○경</t>
  </si>
  <si>
    <t>박○화</t>
  </si>
  <si>
    <t>김○식</t>
  </si>
  <si>
    <t>조○성</t>
  </si>
  <si>
    <t>박○호</t>
  </si>
  <si>
    <t>어○준</t>
  </si>
  <si>
    <t>윤○환</t>
  </si>
  <si>
    <t>남○희</t>
  </si>
  <si>
    <t>윤○호</t>
  </si>
  <si>
    <t>이○솔</t>
  </si>
  <si>
    <t>이○미</t>
  </si>
  <si>
    <t>한○규</t>
  </si>
  <si>
    <t>이○양</t>
  </si>
  <si>
    <t>선○래</t>
  </si>
  <si>
    <t>이○우</t>
  </si>
  <si>
    <t>박○희</t>
  </si>
  <si>
    <t>유○형</t>
  </si>
  <si>
    <t>조○경</t>
  </si>
  <si>
    <t>모○연</t>
  </si>
  <si>
    <t>김○환</t>
  </si>
  <si>
    <t>최○지</t>
  </si>
  <si>
    <t>채○병</t>
  </si>
  <si>
    <t>민○리</t>
  </si>
  <si>
    <t>전○순</t>
  </si>
  <si>
    <t>박○정</t>
  </si>
  <si>
    <t>정○교</t>
  </si>
  <si>
    <t>장○학</t>
  </si>
  <si>
    <t>이○화</t>
  </si>
  <si>
    <t>김○민</t>
  </si>
  <si>
    <t>조○숙</t>
  </si>
  <si>
    <t>이○엽</t>
  </si>
  <si>
    <t>이○중</t>
  </si>
  <si>
    <t>지○구</t>
  </si>
  <si>
    <t>강○형</t>
  </si>
  <si>
    <t>정○란</t>
  </si>
  <si>
    <t>서○구</t>
  </si>
  <si>
    <t>장○경</t>
  </si>
  <si>
    <t>윤○현</t>
  </si>
  <si>
    <t>이○주</t>
  </si>
  <si>
    <t>박○일</t>
  </si>
  <si>
    <t>원○섭</t>
  </si>
  <si>
    <t>정○천</t>
  </si>
  <si>
    <t>손○현</t>
  </si>
  <si>
    <t>박○영</t>
  </si>
  <si>
    <t>전○일</t>
  </si>
  <si>
    <t>김○수</t>
  </si>
  <si>
    <t>성○용</t>
  </si>
  <si>
    <t>권○철</t>
  </si>
  <si>
    <t>봉○근</t>
  </si>
  <si>
    <t>장○진</t>
  </si>
  <si>
    <t>김○주</t>
  </si>
  <si>
    <t>임○영</t>
  </si>
  <si>
    <t>이○일</t>
  </si>
  <si>
    <t>강○현</t>
  </si>
  <si>
    <t>김○경</t>
  </si>
  <si>
    <t>김○순</t>
  </si>
  <si>
    <t>윤○석</t>
  </si>
  <si>
    <t>고○도</t>
  </si>
  <si>
    <t>유○연</t>
  </si>
  <si>
    <t>유○오</t>
  </si>
  <si>
    <t>김○숙</t>
  </si>
  <si>
    <t>천○덕</t>
  </si>
  <si>
    <t>정○라</t>
  </si>
  <si>
    <t>박○의</t>
  </si>
  <si>
    <t>정○영</t>
  </si>
  <si>
    <t>김○자</t>
  </si>
  <si>
    <t>김○란</t>
  </si>
  <si>
    <t>이○봉</t>
  </si>
  <si>
    <t>민○숙</t>
  </si>
  <si>
    <t>한○호</t>
  </si>
  <si>
    <t>이○희</t>
  </si>
  <si>
    <t>신○희</t>
  </si>
  <si>
    <t>김○기</t>
  </si>
  <si>
    <t>양○원</t>
  </si>
  <si>
    <t>전○웅</t>
  </si>
  <si>
    <t>정○명</t>
  </si>
  <si>
    <t>김○성</t>
  </si>
  <si>
    <t>이○순</t>
  </si>
  <si>
    <t>김○선</t>
  </si>
  <si>
    <t>이○자</t>
  </si>
  <si>
    <t>이○문</t>
  </si>
  <si>
    <t>소○영</t>
  </si>
  <si>
    <t>양○혜</t>
  </si>
  <si>
    <t>이○경</t>
  </si>
  <si>
    <t>강○경</t>
  </si>
  <si>
    <t>김○현</t>
  </si>
  <si>
    <t>김○연</t>
  </si>
  <si>
    <t>박○은이</t>
  </si>
  <si>
    <t>서○영</t>
  </si>
  <si>
    <t>원○아</t>
  </si>
  <si>
    <t>김○진</t>
  </si>
  <si>
    <t>심○배</t>
  </si>
  <si>
    <t>손○미</t>
  </si>
  <si>
    <t>권○정</t>
  </si>
  <si>
    <t>구○란</t>
  </si>
  <si>
    <t>2013년 07월 후원금 결산서</t>
    <phoneticPr fontId="10" type="noConversion"/>
  </si>
  <si>
    <t>2013/07/01</t>
  </si>
  <si>
    <t>2013/07/05</t>
  </si>
  <si>
    <t>2013/07/08</t>
  </si>
  <si>
    <t>2013/07/09</t>
  </si>
  <si>
    <t>2013/07/10</t>
  </si>
  <si>
    <t>2013/07/12</t>
  </si>
  <si>
    <t>2013/07/15</t>
  </si>
  <si>
    <t>2013/07/19</t>
  </si>
  <si>
    <t>2013/07/22</t>
  </si>
  <si>
    <t>2013/07/25</t>
  </si>
  <si>
    <t>2013/07/26</t>
  </si>
  <si>
    <t>2013/07/29</t>
  </si>
  <si>
    <t>2013/07/30</t>
  </si>
  <si>
    <t>2013/07/31</t>
  </si>
  <si>
    <t>이○열</t>
  </si>
  <si>
    <t>구○순</t>
  </si>
  <si>
    <t>홍○인</t>
  </si>
  <si>
    <t>배○란</t>
  </si>
  <si>
    <t>정○순</t>
  </si>
  <si>
    <t>이○선</t>
  </si>
  <si>
    <t>유○지</t>
  </si>
  <si>
    <t>이○원</t>
  </si>
  <si>
    <t>홍○준</t>
  </si>
  <si>
    <t>아이엔지생명보험</t>
  </si>
  <si>
    <t>바다의별</t>
  </si>
  <si>
    <t>정○희</t>
  </si>
  <si>
    <t>해○빈</t>
  </si>
  <si>
    <t>주○회</t>
  </si>
  <si>
    <t>하○저</t>
  </si>
  <si>
    <t>한○우</t>
  </si>
  <si>
    <t>㈜효리원</t>
  </si>
  <si>
    <t>이○복</t>
  </si>
  <si>
    <t>김○영</t>
  </si>
  <si>
    <t>배○훈</t>
  </si>
  <si>
    <t>하○배</t>
  </si>
  <si>
    <t>고○현</t>
  </si>
  <si>
    <t>외도회</t>
  </si>
  <si>
    <t>한장협경기</t>
  </si>
  <si>
    <t>퇴직금 및 
퇴직적립금</t>
    <phoneticPr fontId="10" type="noConversion"/>
  </si>
  <si>
    <t>아쿠아강사비
지정 200,000원 사용
아쿠아이용료
지정 120,000원 사용</t>
    <phoneticPr fontId="2" type="noConversion"/>
  </si>
  <si>
    <t>교육훈련비
지정 60,000원 사용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</si>
</sst>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41" fontId="8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>
      <alignment vertical="center"/>
    </xf>
    <xf numFmtId="49" fontId="4" fillId="2" borderId="12" xfId="6" applyNumberFormat="1" applyFont="1" applyFill="1" applyBorder="1" applyAlignment="1">
      <alignment horizontal="center" vertical="center" wrapText="1"/>
    </xf>
    <xf numFmtId="49" fontId="4" fillId="2" borderId="13" xfId="6" applyNumberFormat="1" applyFont="1" applyFill="1" applyBorder="1" applyAlignment="1">
      <alignment horizontal="center" vertical="center" wrapText="1"/>
    </xf>
    <xf numFmtId="49" fontId="4" fillId="2" borderId="14" xfId="6" applyNumberFormat="1" applyFont="1" applyFill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right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177" fontId="5" fillId="0" borderId="16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2" fillId="0" borderId="3" xfId="1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1" fontId="12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center" vertical="center"/>
    </xf>
    <xf numFmtId="41" fontId="12" fillId="0" borderId="10" xfId="10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41" fontId="12" fillId="0" borderId="9" xfId="10" applyFont="1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0" fillId="0" borderId="31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25" xfId="0" applyBorder="1" applyAlignment="1">
      <alignment horizontal="left" vertical="center"/>
    </xf>
    <xf numFmtId="41" fontId="12" fillId="0" borderId="5" xfId="10" applyFont="1" applyBorder="1">
      <alignment vertical="center"/>
    </xf>
    <xf numFmtId="0" fontId="0" fillId="0" borderId="27" xfId="0" applyBorder="1">
      <alignment vertical="center"/>
    </xf>
    <xf numFmtId="0" fontId="0" fillId="0" borderId="36" xfId="0" applyBorder="1">
      <alignment vertical="center"/>
    </xf>
    <xf numFmtId="0" fontId="0" fillId="0" borderId="3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41" fontId="0" fillId="0" borderId="23" xfId="0" applyNumberFormat="1" applyBorder="1">
      <alignment vertical="center"/>
    </xf>
    <xf numFmtId="41" fontId="12" fillId="0" borderId="26" xfId="10" applyFont="1" applyBorder="1">
      <alignment vertical="center"/>
    </xf>
    <xf numFmtId="0" fontId="0" fillId="0" borderId="23" xfId="0" applyBorder="1">
      <alignment vertical="center"/>
    </xf>
    <xf numFmtId="0" fontId="0" fillId="0" borderId="41" xfId="0" applyBorder="1">
      <alignment vertical="center"/>
    </xf>
    <xf numFmtId="41" fontId="12" fillId="0" borderId="42" xfId="10" applyFont="1" applyBorder="1">
      <alignment vertical="center"/>
    </xf>
    <xf numFmtId="41" fontId="12" fillId="0" borderId="43" xfId="10" applyFont="1" applyBorder="1">
      <alignment vertical="center"/>
    </xf>
    <xf numFmtId="41" fontId="12" fillId="0" borderId="0" xfId="10" applyFont="1" applyBorder="1">
      <alignment vertical="center"/>
    </xf>
    <xf numFmtId="41" fontId="12" fillId="0" borderId="32" xfId="10" applyFont="1" applyBorder="1">
      <alignment vertical="center"/>
    </xf>
    <xf numFmtId="0" fontId="13" fillId="0" borderId="31" xfId="0" applyFont="1" applyBorder="1" applyAlignment="1">
      <alignment vertical="center" wrapText="1"/>
    </xf>
    <xf numFmtId="0" fontId="0" fillId="0" borderId="44" xfId="0" applyBorder="1">
      <alignment vertical="center"/>
    </xf>
    <xf numFmtId="41" fontId="12" fillId="0" borderId="45" xfId="10" applyFont="1" applyBorder="1">
      <alignment vertical="center"/>
    </xf>
    <xf numFmtId="41" fontId="12" fillId="0" borderId="46" xfId="10" applyFont="1" applyBorder="1">
      <alignment vertical="center"/>
    </xf>
    <xf numFmtId="41" fontId="0" fillId="0" borderId="11" xfId="0" applyNumberFormat="1" applyBorder="1">
      <alignment vertical="center"/>
    </xf>
    <xf numFmtId="41" fontId="0" fillId="0" borderId="37" xfId="0" applyNumberFormat="1" applyBorder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13" fillId="3" borderId="10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41" fontId="12" fillId="0" borderId="25" xfId="10" applyFont="1" applyBorder="1" applyAlignment="1">
      <alignment horizontal="center" vertical="center"/>
    </xf>
    <xf numFmtId="41" fontId="12" fillId="0" borderId="33" xfId="1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2" fillId="4" borderId="5" xfId="10" applyFont="1" applyFill="1" applyBorder="1">
      <alignment vertical="center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left" vertical="center" wrapText="1"/>
    </xf>
    <xf numFmtId="0" fontId="13" fillId="4" borderId="49" xfId="0" applyFont="1" applyFill="1" applyBorder="1" applyAlignment="1">
      <alignment horizontal="left" vertical="center" wrapText="1"/>
    </xf>
    <xf numFmtId="0" fontId="13" fillId="4" borderId="23" xfId="0" applyFont="1" applyFill="1" applyBorder="1" applyAlignment="1">
      <alignment horizontal="left" vertical="center" wrapText="1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89"/>
  <sheetViews>
    <sheetView showGridLines="0" topLeftCell="A8" workbookViewId="0">
      <selection activeCell="F1" sqref="F1:L40"/>
    </sheetView>
  </sheetViews>
  <sheetFormatPr defaultRowHeight="16.5"/>
  <cols>
    <col min="1" max="1" width="1.625" customWidth="1"/>
    <col min="2" max="2" width="8.75" bestFit="1" customWidth="1"/>
    <col min="3" max="3" width="12.75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19.375" bestFit="1" customWidth="1"/>
    <col min="10" max="10" width="16.5" bestFit="1" customWidth="1"/>
    <col min="11" max="11" width="11.875" bestFit="1" customWidth="1"/>
    <col min="12" max="12" width="14.125" customWidth="1"/>
  </cols>
  <sheetData>
    <row r="1" spans="2:12" ht="31.5">
      <c r="B1" s="89" t="s">
        <v>3</v>
      </c>
      <c r="C1" s="89"/>
      <c r="D1" s="89"/>
      <c r="E1" s="1"/>
      <c r="F1" s="90" t="s">
        <v>182</v>
      </c>
      <c r="G1" s="90"/>
      <c r="H1" s="90"/>
      <c r="I1" s="90"/>
      <c r="J1" s="90"/>
      <c r="K1" s="90"/>
      <c r="L1" s="90"/>
    </row>
    <row r="2" spans="2:12" ht="17.25" thickBot="1">
      <c r="B2" s="9"/>
      <c r="C2" s="9"/>
      <c r="D2" s="9"/>
      <c r="E2" s="1"/>
      <c r="F2" s="1"/>
      <c r="G2" s="1"/>
      <c r="H2" s="1"/>
      <c r="I2" s="1"/>
      <c r="J2" s="1"/>
      <c r="K2" s="1"/>
      <c r="L2" s="1"/>
    </row>
    <row r="3" spans="2:12" ht="17.25" thickBot="1">
      <c r="B3" s="2" t="s">
        <v>0</v>
      </c>
      <c r="C3" s="4" t="s">
        <v>1</v>
      </c>
      <c r="D3" s="3" t="s">
        <v>2</v>
      </c>
      <c r="E3" s="1"/>
      <c r="F3" s="81" t="s">
        <v>4</v>
      </c>
      <c r="G3" s="83" t="s">
        <v>5</v>
      </c>
      <c r="H3" s="85" t="s">
        <v>6</v>
      </c>
      <c r="I3" s="86"/>
      <c r="J3" s="87"/>
      <c r="K3" s="68" t="s">
        <v>5</v>
      </c>
      <c r="L3" s="88" t="s">
        <v>7</v>
      </c>
    </row>
    <row r="4" spans="2:12" ht="18" thickTop="1" thickBot="1">
      <c r="B4" s="5" t="s">
        <v>183</v>
      </c>
      <c r="C4" s="59" t="s">
        <v>197</v>
      </c>
      <c r="D4" s="6">
        <v>20000</v>
      </c>
      <c r="E4" s="1"/>
      <c r="F4" s="82"/>
      <c r="G4" s="84"/>
      <c r="H4" s="11" t="s">
        <v>9</v>
      </c>
      <c r="I4" s="12" t="s">
        <v>10</v>
      </c>
      <c r="J4" s="12" t="s">
        <v>11</v>
      </c>
      <c r="K4" s="80"/>
      <c r="L4" s="63"/>
    </row>
    <row r="5" spans="2:12">
      <c r="B5" s="7" t="s">
        <v>183</v>
      </c>
      <c r="C5" s="10" t="s">
        <v>198</v>
      </c>
      <c r="D5" s="8">
        <v>30000</v>
      </c>
      <c r="E5" s="1"/>
      <c r="F5" s="13" t="s">
        <v>13</v>
      </c>
      <c r="G5" s="14">
        <v>325000</v>
      </c>
      <c r="H5" s="76" t="s">
        <v>14</v>
      </c>
      <c r="I5" s="68" t="s">
        <v>15</v>
      </c>
      <c r="J5" s="15" t="s">
        <v>16</v>
      </c>
      <c r="K5" s="16">
        <v>0</v>
      </c>
      <c r="L5" s="17"/>
    </row>
    <row r="6" spans="2:12">
      <c r="B6" s="7" t="s">
        <v>183</v>
      </c>
      <c r="C6" s="10" t="s">
        <v>199</v>
      </c>
      <c r="D6" s="8">
        <v>5000</v>
      </c>
      <c r="E6" s="1"/>
      <c r="F6" s="18" t="s">
        <v>18</v>
      </c>
      <c r="G6" s="19">
        <v>40000</v>
      </c>
      <c r="H6" s="77"/>
      <c r="I6" s="69"/>
      <c r="J6" s="20" t="s">
        <v>19</v>
      </c>
      <c r="K6" s="21">
        <v>0</v>
      </c>
      <c r="L6" s="22"/>
    </row>
    <row r="7" spans="2:12">
      <c r="B7" s="7" t="s">
        <v>183</v>
      </c>
      <c r="C7" s="10" t="s">
        <v>200</v>
      </c>
      <c r="D7" s="8">
        <v>5000</v>
      </c>
      <c r="E7" s="1"/>
      <c r="F7" s="18" t="s">
        <v>21</v>
      </c>
      <c r="G7" s="19">
        <v>4526400</v>
      </c>
      <c r="H7" s="77"/>
      <c r="I7" s="69"/>
      <c r="J7" s="20" t="s">
        <v>22</v>
      </c>
      <c r="K7" s="21">
        <v>0</v>
      </c>
      <c r="L7" s="22"/>
    </row>
    <row r="8" spans="2:12" s="1" customFormat="1">
      <c r="B8" s="7" t="s">
        <v>183</v>
      </c>
      <c r="C8" s="10" t="s">
        <v>84</v>
      </c>
      <c r="D8" s="8">
        <v>5000</v>
      </c>
      <c r="F8" s="18" t="s">
        <v>24</v>
      </c>
      <c r="G8" s="21">
        <v>0</v>
      </c>
      <c r="H8" s="77"/>
      <c r="I8" s="69"/>
      <c r="J8" s="74" t="s">
        <v>221</v>
      </c>
      <c r="K8" s="61">
        <v>0</v>
      </c>
      <c r="L8" s="63"/>
    </row>
    <row r="9" spans="2:12">
      <c r="B9" s="7" t="s">
        <v>183</v>
      </c>
      <c r="C9" s="10" t="s">
        <v>201</v>
      </c>
      <c r="D9" s="8">
        <v>30000</v>
      </c>
      <c r="E9" s="1"/>
      <c r="F9" s="52"/>
      <c r="G9" s="53"/>
      <c r="H9" s="77"/>
      <c r="I9" s="69"/>
      <c r="J9" s="75"/>
      <c r="K9" s="62"/>
      <c r="L9" s="64"/>
    </row>
    <row r="10" spans="2:12">
      <c r="B10" s="7" t="s">
        <v>183</v>
      </c>
      <c r="C10" s="10" t="s">
        <v>202</v>
      </c>
      <c r="D10" s="8">
        <v>20000</v>
      </c>
      <c r="E10" s="1"/>
      <c r="F10" s="54"/>
      <c r="G10" s="55"/>
      <c r="H10" s="77"/>
      <c r="I10" s="69"/>
      <c r="J10" s="23" t="s">
        <v>26</v>
      </c>
      <c r="K10" s="21">
        <v>0</v>
      </c>
      <c r="L10" s="22"/>
    </row>
    <row r="11" spans="2:12">
      <c r="B11" s="7" t="s">
        <v>183</v>
      </c>
      <c r="C11" s="10" t="s">
        <v>71</v>
      </c>
      <c r="D11" s="8">
        <v>3000</v>
      </c>
      <c r="E11" s="1"/>
      <c r="F11" s="54"/>
      <c r="G11" s="55"/>
      <c r="H11" s="77"/>
      <c r="I11" s="70"/>
      <c r="J11" s="20" t="s">
        <v>28</v>
      </c>
      <c r="K11" s="21">
        <v>104000</v>
      </c>
      <c r="L11" s="22"/>
    </row>
    <row r="12" spans="2:12">
      <c r="B12" s="7" t="s">
        <v>183</v>
      </c>
      <c r="C12" s="10" t="s">
        <v>203</v>
      </c>
      <c r="D12" s="8">
        <v>5000</v>
      </c>
      <c r="E12" s="1"/>
      <c r="F12" s="54"/>
      <c r="G12" s="55"/>
      <c r="H12" s="77"/>
      <c r="I12" s="79" t="s">
        <v>30</v>
      </c>
      <c r="J12" s="20" t="s">
        <v>31</v>
      </c>
      <c r="K12" s="21">
        <v>0</v>
      </c>
      <c r="L12" s="22"/>
    </row>
    <row r="13" spans="2:12">
      <c r="B13" s="7" t="s">
        <v>184</v>
      </c>
      <c r="C13" s="10" t="s">
        <v>8</v>
      </c>
      <c r="D13" s="8">
        <v>5000</v>
      </c>
      <c r="E13" s="1"/>
      <c r="F13" s="54"/>
      <c r="G13" s="55"/>
      <c r="H13" s="77"/>
      <c r="I13" s="69"/>
      <c r="J13" s="20" t="s">
        <v>33</v>
      </c>
      <c r="K13" s="21">
        <v>0</v>
      </c>
      <c r="L13" s="22"/>
    </row>
    <row r="14" spans="2:12" s="1" customFormat="1">
      <c r="B14" s="7" t="s">
        <v>184</v>
      </c>
      <c r="C14" s="10" t="s">
        <v>12</v>
      </c>
      <c r="D14" s="8">
        <v>10000</v>
      </c>
      <c r="F14" s="54"/>
      <c r="G14" s="55"/>
      <c r="H14" s="77"/>
      <c r="I14" s="70"/>
      <c r="J14" s="20" t="s">
        <v>35</v>
      </c>
      <c r="K14" s="21">
        <v>0</v>
      </c>
      <c r="L14" s="22"/>
    </row>
    <row r="15" spans="2:12" s="1" customFormat="1">
      <c r="B15" s="7" t="s">
        <v>184</v>
      </c>
      <c r="C15" s="10" t="s">
        <v>17</v>
      </c>
      <c r="D15" s="8">
        <v>10000</v>
      </c>
      <c r="F15" s="54"/>
      <c r="G15" s="55"/>
      <c r="H15" s="77"/>
      <c r="I15" s="79" t="s">
        <v>37</v>
      </c>
      <c r="J15" s="20" t="s">
        <v>38</v>
      </c>
      <c r="K15" s="21">
        <v>0</v>
      </c>
      <c r="L15" s="22"/>
    </row>
    <row r="16" spans="2:12" s="1" customFormat="1">
      <c r="B16" s="7" t="s">
        <v>184</v>
      </c>
      <c r="C16" s="10" t="s">
        <v>20</v>
      </c>
      <c r="D16" s="8">
        <v>10000</v>
      </c>
      <c r="F16" s="54"/>
      <c r="G16" s="55"/>
      <c r="H16" s="77"/>
      <c r="I16" s="69"/>
      <c r="J16" s="20" t="s">
        <v>40</v>
      </c>
      <c r="K16" s="21">
        <v>917180</v>
      </c>
      <c r="L16" s="24"/>
    </row>
    <row r="17" spans="2:12" s="1" customFormat="1">
      <c r="B17" s="7" t="s">
        <v>184</v>
      </c>
      <c r="C17" s="10" t="s">
        <v>23</v>
      </c>
      <c r="D17" s="8">
        <v>5000</v>
      </c>
      <c r="F17" s="54"/>
      <c r="G17" s="55"/>
      <c r="H17" s="77"/>
      <c r="I17" s="69"/>
      <c r="J17" s="20" t="s">
        <v>42</v>
      </c>
      <c r="K17" s="21">
        <v>122980</v>
      </c>
      <c r="L17" s="24"/>
    </row>
    <row r="18" spans="2:12" s="1" customFormat="1">
      <c r="B18" s="7" t="s">
        <v>184</v>
      </c>
      <c r="C18" s="10" t="s">
        <v>25</v>
      </c>
      <c r="D18" s="8">
        <v>30000</v>
      </c>
      <c r="F18" s="54"/>
      <c r="G18" s="55"/>
      <c r="H18" s="77"/>
      <c r="I18" s="69"/>
      <c r="J18" s="20" t="s">
        <v>43</v>
      </c>
      <c r="K18" s="21">
        <v>0</v>
      </c>
      <c r="L18" s="22"/>
    </row>
    <row r="19" spans="2:12" s="1" customFormat="1">
      <c r="B19" s="7" t="s">
        <v>184</v>
      </c>
      <c r="C19" s="10" t="s">
        <v>27</v>
      </c>
      <c r="D19" s="8">
        <v>10000</v>
      </c>
      <c r="F19" s="54"/>
      <c r="G19" s="55"/>
      <c r="H19" s="77"/>
      <c r="I19" s="69"/>
      <c r="J19" s="20" t="s">
        <v>45</v>
      </c>
      <c r="K19" s="21">
        <v>100000</v>
      </c>
      <c r="L19" s="92" t="s">
        <v>223</v>
      </c>
    </row>
    <row r="20" spans="2:12" s="1" customFormat="1" ht="17.25" thickBot="1">
      <c r="B20" s="7" t="s">
        <v>184</v>
      </c>
      <c r="C20" s="10" t="s">
        <v>29</v>
      </c>
      <c r="D20" s="8">
        <v>10000</v>
      </c>
      <c r="F20" s="54"/>
      <c r="G20" s="55"/>
      <c r="H20" s="78"/>
      <c r="I20" s="80"/>
      <c r="J20" s="27" t="s">
        <v>47</v>
      </c>
      <c r="K20" s="91">
        <v>138000</v>
      </c>
      <c r="L20" s="93"/>
    </row>
    <row r="21" spans="2:12" s="1" customFormat="1">
      <c r="B21" s="7" t="s">
        <v>184</v>
      </c>
      <c r="C21" s="10" t="s">
        <v>32</v>
      </c>
      <c r="D21" s="8">
        <v>20000</v>
      </c>
      <c r="F21" s="54"/>
      <c r="G21" s="55"/>
      <c r="H21" s="65" t="s">
        <v>49</v>
      </c>
      <c r="I21" s="68" t="s">
        <v>50</v>
      </c>
      <c r="J21" s="28" t="s">
        <v>50</v>
      </c>
      <c r="K21" s="21">
        <v>0</v>
      </c>
      <c r="L21" s="29"/>
    </row>
    <row r="22" spans="2:12" s="1" customFormat="1">
      <c r="B22" s="7" t="s">
        <v>184</v>
      </c>
      <c r="C22" s="10" t="s">
        <v>34</v>
      </c>
      <c r="D22" s="8">
        <v>10000</v>
      </c>
      <c r="F22" s="54"/>
      <c r="G22" s="55"/>
      <c r="H22" s="66"/>
      <c r="I22" s="69"/>
      <c r="J22" s="20" t="s">
        <v>52</v>
      </c>
      <c r="K22" s="21">
        <v>0</v>
      </c>
      <c r="L22" s="22"/>
    </row>
    <row r="23" spans="2:12" s="1" customFormat="1" ht="17.25" thickBot="1">
      <c r="B23" s="7" t="s">
        <v>184</v>
      </c>
      <c r="C23" s="10" t="s">
        <v>36</v>
      </c>
      <c r="D23" s="8">
        <v>10000</v>
      </c>
      <c r="F23" s="54"/>
      <c r="G23" s="55"/>
      <c r="H23" s="67"/>
      <c r="I23" s="80"/>
      <c r="J23" s="30" t="s">
        <v>54</v>
      </c>
      <c r="K23" s="31">
        <v>2300000</v>
      </c>
      <c r="L23" s="32"/>
    </row>
    <row r="24" spans="2:12">
      <c r="B24" s="7" t="s">
        <v>184</v>
      </c>
      <c r="C24" s="10" t="s">
        <v>204</v>
      </c>
      <c r="D24" s="8">
        <v>5000</v>
      </c>
      <c r="E24" s="1"/>
      <c r="F24" s="54"/>
      <c r="G24" s="55"/>
      <c r="H24" s="65" t="s">
        <v>55</v>
      </c>
      <c r="I24" s="68" t="s">
        <v>37</v>
      </c>
      <c r="J24" s="15" t="s">
        <v>56</v>
      </c>
      <c r="K24" s="21">
        <v>0</v>
      </c>
      <c r="L24" s="17"/>
    </row>
    <row r="25" spans="2:12">
      <c r="B25" s="7" t="s">
        <v>184</v>
      </c>
      <c r="C25" s="10" t="s">
        <v>205</v>
      </c>
      <c r="D25" s="8">
        <v>10000</v>
      </c>
      <c r="E25" s="1"/>
      <c r="F25" s="54"/>
      <c r="G25" s="55"/>
      <c r="H25" s="66"/>
      <c r="I25" s="69"/>
      <c r="J25" s="20" t="s">
        <v>57</v>
      </c>
      <c r="K25" s="21">
        <v>109600</v>
      </c>
      <c r="L25" s="22"/>
    </row>
    <row r="26" spans="2:12">
      <c r="B26" s="7" t="s">
        <v>184</v>
      </c>
      <c r="C26" s="10" t="s">
        <v>41</v>
      </c>
      <c r="D26" s="8">
        <v>10000</v>
      </c>
      <c r="E26" s="1"/>
      <c r="F26" s="54"/>
      <c r="G26" s="55"/>
      <c r="H26" s="66"/>
      <c r="I26" s="69"/>
      <c r="J26" s="20" t="s">
        <v>58</v>
      </c>
      <c r="K26" s="21">
        <v>0</v>
      </c>
      <c r="L26" s="58"/>
    </row>
    <row r="27" spans="2:12">
      <c r="B27" s="7" t="s">
        <v>184</v>
      </c>
      <c r="C27" s="10" t="s">
        <v>39</v>
      </c>
      <c r="D27" s="8">
        <v>10000</v>
      </c>
      <c r="E27" s="1"/>
      <c r="F27" s="54"/>
      <c r="G27" s="55"/>
      <c r="H27" s="66"/>
      <c r="I27" s="69"/>
      <c r="J27" s="20" t="s">
        <v>60</v>
      </c>
      <c r="K27" s="21">
        <v>145400</v>
      </c>
      <c r="L27" s="58"/>
    </row>
    <row r="28" spans="2:12">
      <c r="B28" s="7" t="s">
        <v>184</v>
      </c>
      <c r="C28" s="10" t="s">
        <v>44</v>
      </c>
      <c r="D28" s="8">
        <v>50000</v>
      </c>
      <c r="E28" s="1"/>
      <c r="F28" s="54"/>
      <c r="G28" s="55"/>
      <c r="H28" s="66"/>
      <c r="I28" s="69"/>
      <c r="J28" s="20" t="s">
        <v>62</v>
      </c>
      <c r="K28" s="21">
        <v>0</v>
      </c>
      <c r="L28" s="58"/>
    </row>
    <row r="29" spans="2:12">
      <c r="B29" s="7" t="s">
        <v>184</v>
      </c>
      <c r="C29" s="10" t="s">
        <v>17</v>
      </c>
      <c r="D29" s="8">
        <v>10000</v>
      </c>
      <c r="E29" s="1"/>
      <c r="F29" s="54"/>
      <c r="G29" s="55"/>
      <c r="H29" s="66"/>
      <c r="I29" s="69"/>
      <c r="J29" s="20" t="s">
        <v>64</v>
      </c>
      <c r="K29" s="21">
        <v>0</v>
      </c>
      <c r="L29" s="94" t="s">
        <v>222</v>
      </c>
    </row>
    <row r="30" spans="2:12">
      <c r="B30" s="7" t="s">
        <v>185</v>
      </c>
      <c r="C30" s="10" t="s">
        <v>48</v>
      </c>
      <c r="D30" s="8">
        <v>20000</v>
      </c>
      <c r="E30" s="1"/>
      <c r="F30" s="54"/>
      <c r="G30" s="55"/>
      <c r="H30" s="66"/>
      <c r="I30" s="70"/>
      <c r="J30" s="20" t="s">
        <v>66</v>
      </c>
      <c r="K30" s="21">
        <v>0</v>
      </c>
      <c r="L30" s="95"/>
    </row>
    <row r="31" spans="2:12" ht="17.25" thickBot="1">
      <c r="B31" s="7" t="s">
        <v>185</v>
      </c>
      <c r="C31" s="10" t="s">
        <v>46</v>
      </c>
      <c r="D31" s="8">
        <v>2000</v>
      </c>
      <c r="E31" s="1"/>
      <c r="F31" s="54"/>
      <c r="G31" s="55"/>
      <c r="H31" s="67"/>
      <c r="I31" s="27" t="s">
        <v>67</v>
      </c>
      <c r="J31" s="27" t="s">
        <v>68</v>
      </c>
      <c r="K31" s="91">
        <v>2227450</v>
      </c>
      <c r="L31" s="96"/>
    </row>
    <row r="32" spans="2:12" s="1" customFormat="1" ht="17.25" thickBot="1">
      <c r="B32" s="7" t="s">
        <v>186</v>
      </c>
      <c r="C32" s="10" t="s">
        <v>206</v>
      </c>
      <c r="D32" s="8">
        <v>1000000</v>
      </c>
      <c r="F32" s="56"/>
      <c r="G32" s="57"/>
      <c r="H32" s="34" t="s">
        <v>70</v>
      </c>
      <c r="I32" s="35" t="s">
        <v>70</v>
      </c>
      <c r="J32" s="35" t="s">
        <v>70</v>
      </c>
      <c r="K32" s="21">
        <v>0</v>
      </c>
      <c r="L32" s="36"/>
    </row>
    <row r="33" spans="2:12" ht="17.25" thickBot="1">
      <c r="B33" s="7" t="s">
        <v>187</v>
      </c>
      <c r="C33" s="10" t="s">
        <v>51</v>
      </c>
      <c r="D33" s="8">
        <v>50000</v>
      </c>
      <c r="E33" s="1"/>
      <c r="F33" s="37" t="s">
        <v>72</v>
      </c>
      <c r="G33" s="38">
        <f>SUM(G5:G32)</f>
        <v>4891400</v>
      </c>
      <c r="H33" s="71" t="s">
        <v>72</v>
      </c>
      <c r="I33" s="72"/>
      <c r="J33" s="73"/>
      <c r="K33" s="39">
        <v>6164610</v>
      </c>
      <c r="L33" s="40"/>
    </row>
    <row r="34" spans="2:12">
      <c r="B34" s="7" t="s">
        <v>188</v>
      </c>
      <c r="C34" s="10" t="s">
        <v>207</v>
      </c>
      <c r="D34" s="8">
        <v>50000</v>
      </c>
      <c r="E34" s="1"/>
      <c r="F34" s="1"/>
      <c r="G34" s="1"/>
      <c r="H34" s="1"/>
      <c r="I34" s="1"/>
      <c r="J34" s="1"/>
      <c r="K34" s="1"/>
      <c r="L34" s="1"/>
    </row>
    <row r="35" spans="2:12" ht="17.25" thickBot="1">
      <c r="B35" s="7" t="s">
        <v>189</v>
      </c>
      <c r="C35" s="10" t="s">
        <v>59</v>
      </c>
      <c r="D35" s="8">
        <v>10000</v>
      </c>
      <c r="E35" s="1"/>
      <c r="F35" s="1"/>
      <c r="G35" s="1"/>
      <c r="H35" s="1"/>
      <c r="I35" s="1"/>
      <c r="J35" s="1"/>
      <c r="K35" s="1"/>
      <c r="L35" s="1"/>
    </row>
    <row r="36" spans="2:12">
      <c r="B36" s="7" t="s">
        <v>189</v>
      </c>
      <c r="C36" s="10" t="s">
        <v>61</v>
      </c>
      <c r="D36" s="8">
        <v>20000</v>
      </c>
      <c r="E36" s="1"/>
      <c r="F36" s="41" t="s">
        <v>76</v>
      </c>
      <c r="G36" s="42">
        <v>27225882</v>
      </c>
      <c r="H36" s="43"/>
      <c r="I36" s="1"/>
      <c r="J36" s="41" t="s">
        <v>77</v>
      </c>
      <c r="K36" s="43"/>
      <c r="L36" s="1"/>
    </row>
    <row r="37" spans="2:12">
      <c r="B37" s="7" t="s">
        <v>189</v>
      </c>
      <c r="C37" s="10" t="s">
        <v>63</v>
      </c>
      <c r="D37" s="8">
        <v>10000</v>
      </c>
      <c r="E37" s="1"/>
      <c r="F37" s="25" t="s">
        <v>79</v>
      </c>
      <c r="G37" s="44">
        <v>4891400</v>
      </c>
      <c r="H37" s="45"/>
      <c r="I37" s="1"/>
      <c r="J37" s="25" t="s">
        <v>80</v>
      </c>
      <c r="K37" s="45">
        <v>2664710</v>
      </c>
      <c r="L37" s="46"/>
    </row>
    <row r="38" spans="2:12">
      <c r="B38" s="7" t="s">
        <v>189</v>
      </c>
      <c r="C38" s="10" t="s">
        <v>65</v>
      </c>
      <c r="D38" s="8">
        <v>10000</v>
      </c>
      <c r="E38" s="1"/>
      <c r="F38" s="25" t="s">
        <v>82</v>
      </c>
      <c r="G38" s="44"/>
      <c r="H38" s="45">
        <v>6164610</v>
      </c>
      <c r="I38" s="1"/>
      <c r="J38" s="25" t="s">
        <v>83</v>
      </c>
      <c r="K38" s="45">
        <v>40000</v>
      </c>
      <c r="L38" s="1"/>
    </row>
    <row r="39" spans="2:12">
      <c r="B39" s="7" t="s">
        <v>189</v>
      </c>
      <c r="C39" s="10" t="s">
        <v>53</v>
      </c>
      <c r="D39" s="8">
        <v>10000</v>
      </c>
      <c r="E39" s="1"/>
      <c r="F39" s="47" t="s">
        <v>85</v>
      </c>
      <c r="G39" s="48"/>
      <c r="H39" s="49">
        <v>25952672</v>
      </c>
      <c r="I39" s="1"/>
      <c r="J39" s="47" t="s">
        <v>86</v>
      </c>
      <c r="K39" s="49">
        <v>23247962</v>
      </c>
      <c r="L39" s="1"/>
    </row>
    <row r="40" spans="2:12" ht="17.25" thickBot="1">
      <c r="B40" s="7" t="s">
        <v>189</v>
      </c>
      <c r="C40" s="10" t="s">
        <v>69</v>
      </c>
      <c r="D40" s="8">
        <v>50000</v>
      </c>
      <c r="E40" s="1"/>
      <c r="F40" s="33"/>
      <c r="G40" s="50">
        <v>32117282</v>
      </c>
      <c r="H40" s="51">
        <v>32117282</v>
      </c>
      <c r="I40" s="1"/>
      <c r="J40" s="33"/>
      <c r="K40" s="51"/>
      <c r="L40" s="1"/>
    </row>
    <row r="41" spans="2:12">
      <c r="B41" s="7" t="s">
        <v>189</v>
      </c>
      <c r="C41" s="10" t="s">
        <v>71</v>
      </c>
      <c r="D41" s="8">
        <v>10000</v>
      </c>
      <c r="E41" s="1"/>
      <c r="F41" s="1"/>
      <c r="G41" s="1"/>
      <c r="H41" s="1"/>
      <c r="I41" s="1"/>
      <c r="J41" s="1"/>
      <c r="K41" s="1"/>
      <c r="L41" s="1"/>
    </row>
    <row r="42" spans="2:12">
      <c r="B42" s="7" t="s">
        <v>189</v>
      </c>
      <c r="C42" s="10" t="s">
        <v>73</v>
      </c>
      <c r="D42" s="8">
        <v>30000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7" t="s">
        <v>189</v>
      </c>
      <c r="C43" s="10" t="s">
        <v>74</v>
      </c>
      <c r="D43" s="8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7" t="s">
        <v>189</v>
      </c>
      <c r="C44" s="10" t="s">
        <v>75</v>
      </c>
      <c r="D44" s="8">
        <v>100000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7" t="s">
        <v>189</v>
      </c>
      <c r="C45" s="10" t="s">
        <v>78</v>
      </c>
      <c r="D45" s="8">
        <v>30000</v>
      </c>
      <c r="E45" s="1"/>
      <c r="F45" s="1"/>
      <c r="G45" s="1"/>
      <c r="H45" s="1"/>
      <c r="I45" s="1"/>
      <c r="J45" s="1"/>
      <c r="K45" s="1"/>
      <c r="L45" s="1"/>
    </row>
    <row r="46" spans="2:12">
      <c r="B46" s="7" t="s">
        <v>189</v>
      </c>
      <c r="C46" s="10" t="s">
        <v>81</v>
      </c>
      <c r="D46" s="8">
        <v>10000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7" t="s">
        <v>189</v>
      </c>
      <c r="C47" s="10" t="s">
        <v>84</v>
      </c>
      <c r="D47" s="8">
        <v>10000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7" t="s">
        <v>189</v>
      </c>
      <c r="C48" s="10" t="s">
        <v>87</v>
      </c>
      <c r="D48" s="8">
        <v>10000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7" t="s">
        <v>189</v>
      </c>
      <c r="C49" s="10" t="s">
        <v>88</v>
      </c>
      <c r="D49" s="8">
        <v>20000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7" t="s">
        <v>189</v>
      </c>
      <c r="C50" s="10" t="s">
        <v>89</v>
      </c>
      <c r="D50" s="8">
        <v>10000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7" t="s">
        <v>189</v>
      </c>
      <c r="C51" s="10" t="s">
        <v>90</v>
      </c>
      <c r="D51" s="8">
        <v>10000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7" t="s">
        <v>189</v>
      </c>
      <c r="C52" s="10" t="s">
        <v>91</v>
      </c>
      <c r="D52" s="8">
        <v>20000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7" t="s">
        <v>189</v>
      </c>
      <c r="C53" s="10" t="s">
        <v>92</v>
      </c>
      <c r="D53" s="8">
        <v>5000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7" t="s">
        <v>189</v>
      </c>
      <c r="C54" s="10" t="s">
        <v>93</v>
      </c>
      <c r="D54" s="8">
        <v>10000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7" t="s">
        <v>189</v>
      </c>
      <c r="C55" s="10" t="s">
        <v>94</v>
      </c>
      <c r="D55" s="8">
        <v>10000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7" t="s">
        <v>189</v>
      </c>
      <c r="C56" s="10" t="s">
        <v>95</v>
      </c>
      <c r="D56" s="8">
        <v>100000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7" t="s">
        <v>189</v>
      </c>
      <c r="C57" s="10" t="s">
        <v>208</v>
      </c>
      <c r="D57" s="8">
        <v>30000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7" t="s">
        <v>189</v>
      </c>
      <c r="C58" s="10" t="s">
        <v>96</v>
      </c>
      <c r="D58" s="8">
        <v>5000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7" t="s">
        <v>189</v>
      </c>
      <c r="C59" s="10" t="s">
        <v>97</v>
      </c>
      <c r="D59" s="8">
        <v>30000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7" t="s">
        <v>189</v>
      </c>
      <c r="C60" s="10" t="s">
        <v>98</v>
      </c>
      <c r="D60" s="8">
        <v>20000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7" t="s">
        <v>189</v>
      </c>
      <c r="C61" s="10" t="s">
        <v>65</v>
      </c>
      <c r="D61" s="8">
        <v>10000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7" t="s">
        <v>189</v>
      </c>
      <c r="C62" s="10" t="s">
        <v>209</v>
      </c>
      <c r="D62" s="8">
        <v>61400</v>
      </c>
      <c r="E62" s="1"/>
      <c r="F62" s="1"/>
      <c r="G62" s="1"/>
      <c r="H62" s="1"/>
      <c r="I62" s="1"/>
      <c r="J62" s="1"/>
      <c r="K62" s="1"/>
      <c r="L62" s="1"/>
    </row>
    <row r="63" spans="2:12">
      <c r="B63" s="7" t="s">
        <v>189</v>
      </c>
      <c r="C63" s="10" t="s">
        <v>210</v>
      </c>
      <c r="D63" s="8">
        <v>90000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7" t="s">
        <v>190</v>
      </c>
      <c r="C64" s="10" t="s">
        <v>65</v>
      </c>
      <c r="D64" s="8">
        <v>5000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7" t="s">
        <v>190</v>
      </c>
      <c r="C65" s="10" t="s">
        <v>101</v>
      </c>
      <c r="D65" s="8">
        <v>5000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7" t="s">
        <v>190</v>
      </c>
      <c r="C66" s="10" t="s">
        <v>211</v>
      </c>
      <c r="D66" s="8">
        <v>10000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7" t="s">
        <v>191</v>
      </c>
      <c r="C67" s="10" t="s">
        <v>103</v>
      </c>
      <c r="D67" s="8">
        <v>10000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7" t="s">
        <v>191</v>
      </c>
      <c r="C68" s="10" t="s">
        <v>89</v>
      </c>
      <c r="D68" s="8">
        <v>20000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7" t="s">
        <v>191</v>
      </c>
      <c r="C69" s="10" t="s">
        <v>65</v>
      </c>
      <c r="D69" s="8">
        <v>20000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7" t="s">
        <v>191</v>
      </c>
      <c r="C70" s="10" t="s">
        <v>100</v>
      </c>
      <c r="D70" s="8">
        <v>300000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7" t="s">
        <v>191</v>
      </c>
      <c r="C71" s="10" t="s">
        <v>99</v>
      </c>
      <c r="D71" s="8">
        <v>30000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7" t="s">
        <v>191</v>
      </c>
      <c r="C72" s="10" t="s">
        <v>105</v>
      </c>
      <c r="D72" s="8">
        <v>2000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7" t="s">
        <v>191</v>
      </c>
      <c r="C73" s="10" t="s">
        <v>104</v>
      </c>
      <c r="D73" s="8">
        <v>5000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7" t="s">
        <v>191</v>
      </c>
      <c r="C74" s="10" t="s">
        <v>102</v>
      </c>
      <c r="D74" s="8">
        <v>20000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7" t="s">
        <v>192</v>
      </c>
      <c r="C75" s="10" t="s">
        <v>106</v>
      </c>
      <c r="D75" s="8">
        <v>10000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7" t="s">
        <v>192</v>
      </c>
      <c r="C76" s="10" t="s">
        <v>46</v>
      </c>
      <c r="D76" s="8">
        <v>10000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7" t="s">
        <v>192</v>
      </c>
      <c r="C77" s="10" t="s">
        <v>161</v>
      </c>
      <c r="D77" s="8">
        <v>20000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7" t="s">
        <v>192</v>
      </c>
      <c r="C78" s="10" t="s">
        <v>107</v>
      </c>
      <c r="D78" s="8">
        <v>2000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7" t="s">
        <v>192</v>
      </c>
      <c r="C79" s="10" t="s">
        <v>212</v>
      </c>
      <c r="D79" s="8">
        <v>10000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7" t="s">
        <v>192</v>
      </c>
      <c r="C80" s="10" t="s">
        <v>213</v>
      </c>
      <c r="D80" s="8">
        <v>300000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7" t="s">
        <v>192</v>
      </c>
      <c r="C81" s="10" t="s">
        <v>108</v>
      </c>
      <c r="D81" s="8">
        <v>10000</v>
      </c>
      <c r="E81" s="1"/>
      <c r="F81" s="1"/>
      <c r="G81" s="1"/>
      <c r="H81" s="1"/>
      <c r="I81" s="1"/>
      <c r="J81" s="1"/>
      <c r="K81" s="1"/>
      <c r="L81" s="1"/>
    </row>
    <row r="82" spans="2:12">
      <c r="B82" s="7" t="s">
        <v>192</v>
      </c>
      <c r="C82" s="10" t="s">
        <v>109</v>
      </c>
      <c r="D82" s="8">
        <v>10000</v>
      </c>
      <c r="E82" s="1"/>
      <c r="F82" s="1"/>
      <c r="G82" s="1"/>
      <c r="H82" s="1"/>
      <c r="I82" s="1"/>
      <c r="J82" s="1"/>
      <c r="K82" s="1"/>
      <c r="L82" s="1"/>
    </row>
    <row r="83" spans="2:12">
      <c r="B83" s="7" t="s">
        <v>193</v>
      </c>
      <c r="C83" s="10" t="s">
        <v>106</v>
      </c>
      <c r="D83" s="8">
        <v>10000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7" t="s">
        <v>193</v>
      </c>
      <c r="C84" s="10" t="s">
        <v>165</v>
      </c>
      <c r="D84" s="8">
        <v>10000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7" t="s">
        <v>193</v>
      </c>
      <c r="C85" s="10" t="s">
        <v>166</v>
      </c>
      <c r="D85" s="8">
        <v>10000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7" t="s">
        <v>193</v>
      </c>
      <c r="C86" s="10" t="s">
        <v>137</v>
      </c>
      <c r="D86" s="8">
        <v>10000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7" t="s">
        <v>193</v>
      </c>
      <c r="C87" s="10" t="s">
        <v>151</v>
      </c>
      <c r="D87" s="8">
        <v>10000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7" t="s">
        <v>193</v>
      </c>
      <c r="C88" s="10" t="s">
        <v>167</v>
      </c>
      <c r="D88" s="8">
        <v>10000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7" t="s">
        <v>193</v>
      </c>
      <c r="C89" s="10" t="s">
        <v>168</v>
      </c>
      <c r="D89" s="8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7" t="s">
        <v>193</v>
      </c>
      <c r="C90" s="10" t="s">
        <v>169</v>
      </c>
      <c r="D90" s="8">
        <v>20000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7" t="s">
        <v>193</v>
      </c>
      <c r="C91" s="10" t="s">
        <v>94</v>
      </c>
      <c r="D91" s="8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7" t="s">
        <v>193</v>
      </c>
      <c r="C92" s="10" t="s">
        <v>106</v>
      </c>
      <c r="D92" s="8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7" t="s">
        <v>193</v>
      </c>
      <c r="C93" s="10" t="s">
        <v>170</v>
      </c>
      <c r="D93" s="8">
        <v>10000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7" t="s">
        <v>193</v>
      </c>
      <c r="C94" s="10" t="s">
        <v>97</v>
      </c>
      <c r="D94" s="8">
        <v>20000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7" t="s">
        <v>193</v>
      </c>
      <c r="C95" s="10" t="s">
        <v>171</v>
      </c>
      <c r="D95" s="8">
        <v>10000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7" t="s">
        <v>193</v>
      </c>
      <c r="C96" s="10" t="s">
        <v>172</v>
      </c>
      <c r="D96" s="8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7" t="s">
        <v>193</v>
      </c>
      <c r="C97" s="10" t="s">
        <v>173</v>
      </c>
      <c r="D97" s="8">
        <v>20000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7" t="s">
        <v>193</v>
      </c>
      <c r="C98" s="10" t="s">
        <v>173</v>
      </c>
      <c r="D98" s="8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7" t="s">
        <v>193</v>
      </c>
      <c r="C99" s="10" t="s">
        <v>174</v>
      </c>
      <c r="D99" s="8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7" t="s">
        <v>193</v>
      </c>
      <c r="C100" s="10" t="s">
        <v>175</v>
      </c>
      <c r="D100" s="8">
        <v>10000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7" t="s">
        <v>193</v>
      </c>
      <c r="C101" s="10" t="s">
        <v>176</v>
      </c>
      <c r="D101" s="8">
        <v>20000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7" t="s">
        <v>193</v>
      </c>
      <c r="C102" s="10" t="s">
        <v>177</v>
      </c>
      <c r="D102" s="8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7" t="s">
        <v>193</v>
      </c>
      <c r="C103" s="10" t="s">
        <v>178</v>
      </c>
      <c r="D103" s="8">
        <v>20000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7" t="s">
        <v>193</v>
      </c>
      <c r="C104" s="10" t="s">
        <v>46</v>
      </c>
      <c r="D104" s="8">
        <v>5000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7" t="s">
        <v>193</v>
      </c>
      <c r="C105" s="10" t="s">
        <v>110</v>
      </c>
      <c r="D105" s="8">
        <v>10000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7" t="s">
        <v>193</v>
      </c>
      <c r="C106" s="10" t="s">
        <v>65</v>
      </c>
      <c r="D106" s="8">
        <v>10000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7" t="s">
        <v>193</v>
      </c>
      <c r="C107" s="10" t="s">
        <v>111</v>
      </c>
      <c r="D107" s="8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7" t="s">
        <v>193</v>
      </c>
      <c r="C108" s="10" t="s">
        <v>112</v>
      </c>
      <c r="D108" s="8">
        <v>10000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7" t="s">
        <v>193</v>
      </c>
      <c r="C109" s="10" t="s">
        <v>106</v>
      </c>
      <c r="D109" s="8">
        <v>10000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7" t="s">
        <v>193</v>
      </c>
      <c r="C110" s="10" t="s">
        <v>12</v>
      </c>
      <c r="D110" s="8">
        <v>10000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7" t="s">
        <v>193</v>
      </c>
      <c r="C111" s="10" t="s">
        <v>113</v>
      </c>
      <c r="D111" s="8">
        <v>20000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7" t="s">
        <v>193</v>
      </c>
      <c r="C112" s="10" t="s">
        <v>114</v>
      </c>
      <c r="D112" s="8">
        <v>10000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7" t="s">
        <v>193</v>
      </c>
      <c r="C113" s="10" t="s">
        <v>115</v>
      </c>
      <c r="D113" s="8">
        <v>20000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7" t="s">
        <v>193</v>
      </c>
      <c r="C114" s="10" t="s">
        <v>116</v>
      </c>
      <c r="D114" s="8">
        <v>10000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7" t="s">
        <v>193</v>
      </c>
      <c r="C115" s="10" t="s">
        <v>65</v>
      </c>
      <c r="D115" s="8">
        <v>5000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7" t="s">
        <v>193</v>
      </c>
      <c r="C116" s="10" t="s">
        <v>117</v>
      </c>
      <c r="D116" s="8">
        <v>50000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7" t="s">
        <v>193</v>
      </c>
      <c r="C117" s="10" t="s">
        <v>118</v>
      </c>
      <c r="D117" s="8">
        <v>10000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7" t="s">
        <v>193</v>
      </c>
      <c r="C118" s="10" t="s">
        <v>119</v>
      </c>
      <c r="D118" s="8">
        <v>10000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7" t="s">
        <v>193</v>
      </c>
      <c r="C119" s="10" t="s">
        <v>120</v>
      </c>
      <c r="D119" s="8">
        <v>10000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7" t="s">
        <v>193</v>
      </c>
      <c r="C120" s="10" t="s">
        <v>121</v>
      </c>
      <c r="D120" s="8">
        <v>10000</v>
      </c>
      <c r="E120" s="1"/>
      <c r="F120" s="1"/>
      <c r="G120" s="1"/>
      <c r="H120" s="1"/>
      <c r="I120" s="1"/>
      <c r="J120" s="1"/>
      <c r="K120" s="1"/>
      <c r="L120" s="1"/>
    </row>
    <row r="121" spans="2:12" s="1" customFormat="1">
      <c r="B121" s="7" t="s">
        <v>193</v>
      </c>
      <c r="C121" s="10" t="s">
        <v>122</v>
      </c>
      <c r="D121" s="8">
        <v>20000</v>
      </c>
    </row>
    <row r="122" spans="2:12" s="1" customFormat="1">
      <c r="B122" s="7" t="s">
        <v>193</v>
      </c>
      <c r="C122" s="10" t="s">
        <v>123</v>
      </c>
      <c r="D122" s="8">
        <v>5000</v>
      </c>
    </row>
    <row r="123" spans="2:12" s="1" customFormat="1">
      <c r="B123" s="7" t="s">
        <v>193</v>
      </c>
      <c r="C123" s="10" t="s">
        <v>124</v>
      </c>
      <c r="D123" s="8">
        <v>30000</v>
      </c>
    </row>
    <row r="124" spans="2:12" s="1" customFormat="1">
      <c r="B124" s="7" t="s">
        <v>193</v>
      </c>
      <c r="C124" s="10" t="s">
        <v>125</v>
      </c>
      <c r="D124" s="8">
        <v>10000</v>
      </c>
    </row>
    <row r="125" spans="2:12" s="1" customFormat="1">
      <c r="B125" s="7" t="s">
        <v>193</v>
      </c>
      <c r="C125" s="10" t="s">
        <v>126</v>
      </c>
      <c r="D125" s="8">
        <v>10000</v>
      </c>
    </row>
    <row r="126" spans="2:12" s="1" customFormat="1">
      <c r="B126" s="7" t="s">
        <v>193</v>
      </c>
      <c r="C126" s="10" t="s">
        <v>127</v>
      </c>
      <c r="D126" s="8">
        <v>10000</v>
      </c>
    </row>
    <row r="127" spans="2:12">
      <c r="B127" s="7" t="s">
        <v>193</v>
      </c>
      <c r="C127" s="10" t="s">
        <v>128</v>
      </c>
      <c r="D127" s="8">
        <v>150000</v>
      </c>
      <c r="E127" s="1"/>
      <c r="F127" s="1"/>
      <c r="G127" s="1"/>
      <c r="H127" s="1"/>
      <c r="I127" s="1"/>
      <c r="J127" s="1"/>
      <c r="K127" s="1"/>
      <c r="L127" s="1"/>
    </row>
    <row r="128" spans="2:12">
      <c r="B128" s="7" t="s">
        <v>193</v>
      </c>
      <c r="C128" s="10" t="s">
        <v>129</v>
      </c>
      <c r="D128" s="8">
        <v>10000</v>
      </c>
      <c r="E128" s="1"/>
      <c r="F128" s="1"/>
      <c r="G128" s="1"/>
      <c r="H128" s="1"/>
      <c r="I128" s="1"/>
      <c r="J128" s="1"/>
      <c r="K128" s="1"/>
      <c r="L128" s="1"/>
    </row>
    <row r="129" spans="2:12">
      <c r="B129" s="7" t="s">
        <v>193</v>
      </c>
      <c r="C129" s="10" t="s">
        <v>130</v>
      </c>
      <c r="D129" s="8">
        <v>10000</v>
      </c>
      <c r="E129" s="1"/>
      <c r="F129" s="1"/>
      <c r="G129" s="1"/>
      <c r="H129" s="1"/>
      <c r="I129" s="1"/>
      <c r="J129" s="1"/>
      <c r="K129" s="1"/>
      <c r="L129" s="1"/>
    </row>
    <row r="130" spans="2:12">
      <c r="B130" s="7" t="s">
        <v>193</v>
      </c>
      <c r="C130" s="10" t="s">
        <v>131</v>
      </c>
      <c r="D130" s="8">
        <v>20000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7" t="s">
        <v>193</v>
      </c>
      <c r="C131" s="10" t="s">
        <v>214</v>
      </c>
      <c r="D131" s="8">
        <v>10000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7" t="s">
        <v>193</v>
      </c>
      <c r="C132" s="10" t="s">
        <v>214</v>
      </c>
      <c r="D132" s="8">
        <v>10000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7" t="s">
        <v>193</v>
      </c>
      <c r="C133" s="10" t="s">
        <v>132</v>
      </c>
      <c r="D133" s="8">
        <v>10000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7" t="s">
        <v>193</v>
      </c>
      <c r="C134" s="10" t="s">
        <v>133</v>
      </c>
      <c r="D134" s="8">
        <v>50000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7" t="s">
        <v>193</v>
      </c>
      <c r="C135" s="10" t="s">
        <v>134</v>
      </c>
      <c r="D135" s="8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7" t="s">
        <v>193</v>
      </c>
      <c r="C136" s="10" t="s">
        <v>71</v>
      </c>
      <c r="D136" s="8">
        <v>10000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7" t="s">
        <v>193</v>
      </c>
      <c r="C137" s="10" t="s">
        <v>135</v>
      </c>
      <c r="D137" s="8">
        <v>10000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7" t="s">
        <v>193</v>
      </c>
      <c r="C138" s="10" t="s">
        <v>97</v>
      </c>
      <c r="D138" s="8">
        <v>20000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7" t="s">
        <v>193</v>
      </c>
      <c r="C139" s="10" t="s">
        <v>141</v>
      </c>
      <c r="D139" s="8">
        <v>10000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7" t="s">
        <v>193</v>
      </c>
      <c r="C140" s="10" t="s">
        <v>136</v>
      </c>
      <c r="D140" s="8">
        <v>10000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7" t="s">
        <v>193</v>
      </c>
      <c r="C141" s="10" t="s">
        <v>137</v>
      </c>
      <c r="D141" s="8">
        <v>10000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7" t="s">
        <v>193</v>
      </c>
      <c r="C142" s="10" t="s">
        <v>138</v>
      </c>
      <c r="D142" s="8">
        <v>50000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7" t="s">
        <v>193</v>
      </c>
      <c r="C143" s="10" t="s">
        <v>139</v>
      </c>
      <c r="D143" s="8">
        <v>20000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7" t="s">
        <v>193</v>
      </c>
      <c r="C144" s="10" t="s">
        <v>215</v>
      </c>
      <c r="D144" s="8">
        <v>10000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7" t="s">
        <v>193</v>
      </c>
      <c r="C145" s="10" t="s">
        <v>140</v>
      </c>
      <c r="D145" s="8">
        <v>10000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7" t="s">
        <v>193</v>
      </c>
      <c r="C146" s="10" t="s">
        <v>141</v>
      </c>
      <c r="D146" s="8">
        <v>10000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7" t="s">
        <v>193</v>
      </c>
      <c r="C147" s="10" t="s">
        <v>202</v>
      </c>
      <c r="D147" s="8">
        <v>10000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7" t="s">
        <v>193</v>
      </c>
      <c r="C148" s="10" t="s">
        <v>142</v>
      </c>
      <c r="D148" s="8">
        <v>10000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7" t="s">
        <v>193</v>
      </c>
      <c r="C149" s="10" t="s">
        <v>143</v>
      </c>
      <c r="D149" s="8">
        <v>10000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7" t="s">
        <v>193</v>
      </c>
      <c r="C150" s="10" t="s">
        <v>144</v>
      </c>
      <c r="D150" s="8">
        <v>20000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7" t="s">
        <v>193</v>
      </c>
      <c r="C151" s="10" t="s">
        <v>216</v>
      </c>
      <c r="D151" s="8">
        <v>5000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7" t="s">
        <v>193</v>
      </c>
      <c r="C152" s="10" t="s">
        <v>145</v>
      </c>
      <c r="D152" s="8">
        <v>10000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7" t="s">
        <v>193</v>
      </c>
      <c r="C153" s="10" t="s">
        <v>146</v>
      </c>
      <c r="D153" s="8">
        <v>10000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7" t="s">
        <v>193</v>
      </c>
      <c r="C154" s="10" t="s">
        <v>147</v>
      </c>
      <c r="D154" s="8">
        <v>30000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7" t="s">
        <v>193</v>
      </c>
      <c r="C155" s="10" t="s">
        <v>148</v>
      </c>
      <c r="D155" s="8">
        <v>10000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7" t="s">
        <v>193</v>
      </c>
      <c r="C156" s="10" t="s">
        <v>149</v>
      </c>
      <c r="D156" s="8">
        <v>10000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7" t="s">
        <v>193</v>
      </c>
      <c r="C157" s="10" t="s">
        <v>150</v>
      </c>
      <c r="D157" s="8">
        <v>10000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7" t="s">
        <v>193</v>
      </c>
      <c r="C158" s="10" t="s">
        <v>151</v>
      </c>
      <c r="D158" s="8">
        <v>10000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7" t="s">
        <v>193</v>
      </c>
      <c r="C159" s="10" t="s">
        <v>217</v>
      </c>
      <c r="D159" s="8">
        <v>20000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7" t="s">
        <v>193</v>
      </c>
      <c r="C160" s="10" t="s">
        <v>152</v>
      </c>
      <c r="D160" s="8">
        <v>10000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7" t="s">
        <v>193</v>
      </c>
      <c r="C161" s="10" t="s">
        <v>153</v>
      </c>
      <c r="D161" s="8">
        <v>10000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7" t="s">
        <v>193</v>
      </c>
      <c r="C162" s="10" t="s">
        <v>218</v>
      </c>
      <c r="D162" s="8">
        <v>5000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7" t="s">
        <v>193</v>
      </c>
      <c r="C163" s="10" t="s">
        <v>218</v>
      </c>
      <c r="D163" s="8">
        <v>5000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7" t="s">
        <v>193</v>
      </c>
      <c r="C164" s="10" t="s">
        <v>154</v>
      </c>
      <c r="D164" s="8">
        <v>5000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7" t="s">
        <v>193</v>
      </c>
      <c r="C165" s="10" t="s">
        <v>34</v>
      </c>
      <c r="D165" s="8">
        <v>20000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7" t="s">
        <v>193</v>
      </c>
      <c r="C166" s="10" t="s">
        <v>155</v>
      </c>
      <c r="D166" s="8">
        <v>50000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7" t="s">
        <v>193</v>
      </c>
      <c r="C167" s="10" t="s">
        <v>84</v>
      </c>
      <c r="D167" s="8">
        <v>30000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7" t="s">
        <v>193</v>
      </c>
      <c r="C168" s="10" t="s">
        <v>156</v>
      </c>
      <c r="D168" s="8">
        <v>10000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7" t="s">
        <v>193</v>
      </c>
      <c r="C169" s="10" t="s">
        <v>157</v>
      </c>
      <c r="D169" s="8">
        <v>10000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7" t="s">
        <v>193</v>
      </c>
      <c r="C170" s="10" t="s">
        <v>219</v>
      </c>
      <c r="D170" s="8">
        <v>110000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7" t="s">
        <v>193</v>
      </c>
      <c r="C171" s="7" t="s">
        <v>158</v>
      </c>
      <c r="D171" s="8">
        <v>10000</v>
      </c>
    </row>
    <row r="172" spans="2:12">
      <c r="B172" s="7" t="s">
        <v>193</v>
      </c>
      <c r="C172" s="7" t="s">
        <v>159</v>
      </c>
      <c r="D172" s="8">
        <v>10000</v>
      </c>
    </row>
    <row r="173" spans="2:12">
      <c r="B173" s="7" t="s">
        <v>193</v>
      </c>
      <c r="C173" s="7" t="s">
        <v>160</v>
      </c>
      <c r="D173" s="8">
        <v>30000</v>
      </c>
    </row>
    <row r="174" spans="2:12">
      <c r="B174" s="7" t="s">
        <v>193</v>
      </c>
      <c r="C174" s="7" t="s">
        <v>162</v>
      </c>
      <c r="D174" s="8">
        <v>20000</v>
      </c>
    </row>
    <row r="175" spans="2:12">
      <c r="B175" s="7" t="s">
        <v>193</v>
      </c>
      <c r="C175" s="7" t="s">
        <v>163</v>
      </c>
      <c r="D175" s="8">
        <v>100000</v>
      </c>
    </row>
    <row r="176" spans="2:12">
      <c r="B176" s="7" t="s">
        <v>193</v>
      </c>
      <c r="C176" s="7" t="s">
        <v>164</v>
      </c>
      <c r="D176" s="8">
        <v>20000</v>
      </c>
    </row>
    <row r="177" spans="2:4">
      <c r="B177" s="7" t="s">
        <v>194</v>
      </c>
      <c r="C177" s="60" t="s">
        <v>220</v>
      </c>
      <c r="D177" s="8">
        <v>40000</v>
      </c>
    </row>
    <row r="178" spans="2:4">
      <c r="B178" s="7" t="s">
        <v>194</v>
      </c>
      <c r="C178" s="60" t="s">
        <v>181</v>
      </c>
      <c r="D178" s="8">
        <v>20000</v>
      </c>
    </row>
    <row r="179" spans="2:4">
      <c r="B179" s="7" t="s">
        <v>194</v>
      </c>
      <c r="C179" s="60" t="s">
        <v>199</v>
      </c>
      <c r="D179" s="8">
        <v>5000</v>
      </c>
    </row>
    <row r="180" spans="2:4">
      <c r="B180" s="7" t="s">
        <v>194</v>
      </c>
      <c r="C180" s="60" t="s">
        <v>179</v>
      </c>
      <c r="D180" s="8">
        <v>3000</v>
      </c>
    </row>
    <row r="181" spans="2:4">
      <c r="B181" s="7" t="s">
        <v>194</v>
      </c>
      <c r="C181" s="60" t="s">
        <v>180</v>
      </c>
      <c r="D181" s="8">
        <v>50000</v>
      </c>
    </row>
    <row r="182" spans="2:4">
      <c r="B182" s="7" t="s">
        <v>195</v>
      </c>
      <c r="C182" s="60" t="s">
        <v>198</v>
      </c>
      <c r="D182" s="8">
        <v>30000</v>
      </c>
    </row>
    <row r="183" spans="2:4">
      <c r="B183" s="7" t="s">
        <v>195</v>
      </c>
      <c r="C183" s="60" t="s">
        <v>84</v>
      </c>
      <c r="D183" s="8">
        <v>5000</v>
      </c>
    </row>
    <row r="184" spans="2:4">
      <c r="B184" s="7" t="s">
        <v>195</v>
      </c>
      <c r="C184" s="60" t="s">
        <v>200</v>
      </c>
      <c r="D184" s="8">
        <v>5000</v>
      </c>
    </row>
    <row r="185" spans="2:4">
      <c r="B185" s="7" t="s">
        <v>195</v>
      </c>
      <c r="C185" s="60" t="s">
        <v>197</v>
      </c>
      <c r="D185" s="8">
        <v>20000</v>
      </c>
    </row>
    <row r="186" spans="2:4">
      <c r="B186" s="7" t="s">
        <v>195</v>
      </c>
      <c r="C186" s="60" t="s">
        <v>203</v>
      </c>
      <c r="D186" s="8">
        <v>5000</v>
      </c>
    </row>
    <row r="187" spans="2:4">
      <c r="B187" s="7" t="s">
        <v>196</v>
      </c>
      <c r="C187" s="60" t="s">
        <v>201</v>
      </c>
      <c r="D187" s="8">
        <v>30000</v>
      </c>
    </row>
    <row r="188" spans="2:4">
      <c r="B188" s="7" t="s">
        <v>196</v>
      </c>
      <c r="C188" s="60" t="s">
        <v>202</v>
      </c>
      <c r="D188" s="8">
        <v>20000</v>
      </c>
    </row>
    <row r="189" spans="2:4">
      <c r="B189" s="7" t="s">
        <v>196</v>
      </c>
      <c r="C189" s="60" t="s">
        <v>71</v>
      </c>
      <c r="D189" s="8">
        <v>3000</v>
      </c>
    </row>
  </sheetData>
  <mergeCells count="21">
    <mergeCell ref="B1:D1"/>
    <mergeCell ref="F1:L1"/>
    <mergeCell ref="L29:L31"/>
    <mergeCell ref="L19:L20"/>
    <mergeCell ref="F3:F4"/>
    <mergeCell ref="G3:G4"/>
    <mergeCell ref="H3:J3"/>
    <mergeCell ref="K3:K4"/>
    <mergeCell ref="L3:L4"/>
    <mergeCell ref="K8:K9"/>
    <mergeCell ref="L8:L9"/>
    <mergeCell ref="H24:H31"/>
    <mergeCell ref="I24:I30"/>
    <mergeCell ref="H33:J33"/>
    <mergeCell ref="J8:J9"/>
    <mergeCell ref="H5:H20"/>
    <mergeCell ref="I5:I11"/>
    <mergeCell ref="I12:I14"/>
    <mergeCell ref="I15:I20"/>
    <mergeCell ref="H21:H23"/>
    <mergeCell ref="I21:I23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showGridLines="0" tabSelected="1" workbookViewId="0">
      <selection activeCell="D15" sqref="D15:D20"/>
    </sheetView>
  </sheetViews>
  <sheetFormatPr defaultRowHeight="16.5"/>
  <cols>
    <col min="1" max="1" width="13" bestFit="1" customWidth="1"/>
    <col min="2" max="2" width="11.875" bestFit="1" customWidth="1"/>
    <col min="3" max="3" width="15.25" bestFit="1" customWidth="1"/>
    <col min="4" max="4" width="11" bestFit="1" customWidth="1"/>
    <col min="5" max="5" width="14.5" bestFit="1" customWidth="1"/>
    <col min="6" max="6" width="11.875" bestFit="1" customWidth="1"/>
    <col min="7" max="7" width="14.375" customWidth="1"/>
  </cols>
  <sheetData>
    <row r="1" spans="1:7" ht="31.5">
      <c r="A1" s="90" t="s">
        <v>182</v>
      </c>
      <c r="B1" s="90"/>
      <c r="C1" s="90"/>
      <c r="D1" s="90"/>
      <c r="E1" s="90"/>
      <c r="F1" s="90"/>
      <c r="G1" s="90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81" t="s">
        <v>4</v>
      </c>
      <c r="B3" s="83" t="s">
        <v>5</v>
      </c>
      <c r="C3" s="85" t="s">
        <v>6</v>
      </c>
      <c r="D3" s="86"/>
      <c r="E3" s="87"/>
      <c r="F3" s="68" t="s">
        <v>5</v>
      </c>
      <c r="G3" s="88" t="s">
        <v>7</v>
      </c>
    </row>
    <row r="4" spans="1:7" ht="17.25" thickBot="1">
      <c r="A4" s="82"/>
      <c r="B4" s="84"/>
      <c r="C4" s="11" t="s">
        <v>9</v>
      </c>
      <c r="D4" s="26" t="s">
        <v>10</v>
      </c>
      <c r="E4" s="26" t="s">
        <v>11</v>
      </c>
      <c r="F4" s="80"/>
      <c r="G4" s="63"/>
    </row>
    <row r="5" spans="1:7" ht="16.5" customHeight="1">
      <c r="A5" s="13" t="s">
        <v>13</v>
      </c>
      <c r="B5" s="14">
        <v>325000</v>
      </c>
      <c r="C5" s="76" t="s">
        <v>14</v>
      </c>
      <c r="D5" s="68" t="s">
        <v>15</v>
      </c>
      <c r="E5" s="15" t="s">
        <v>16</v>
      </c>
      <c r="F5" s="16">
        <v>0</v>
      </c>
      <c r="G5" s="17"/>
    </row>
    <row r="6" spans="1:7">
      <c r="A6" s="18" t="s">
        <v>18</v>
      </c>
      <c r="B6" s="19">
        <v>40000</v>
      </c>
      <c r="C6" s="77"/>
      <c r="D6" s="69"/>
      <c r="E6" s="20" t="s">
        <v>19</v>
      </c>
      <c r="F6" s="21">
        <v>0</v>
      </c>
      <c r="G6" s="22"/>
    </row>
    <row r="7" spans="1:7">
      <c r="A7" s="18" t="s">
        <v>21</v>
      </c>
      <c r="B7" s="19">
        <v>4526400</v>
      </c>
      <c r="C7" s="77"/>
      <c r="D7" s="69"/>
      <c r="E7" s="20" t="s">
        <v>22</v>
      </c>
      <c r="F7" s="21">
        <v>0</v>
      </c>
      <c r="G7" s="22"/>
    </row>
    <row r="8" spans="1:7" ht="16.5" customHeight="1">
      <c r="A8" s="18" t="s">
        <v>24</v>
      </c>
      <c r="B8" s="21">
        <v>0</v>
      </c>
      <c r="C8" s="77"/>
      <c r="D8" s="69"/>
      <c r="E8" s="74" t="s">
        <v>221</v>
      </c>
      <c r="F8" s="61">
        <v>0</v>
      </c>
      <c r="G8" s="63"/>
    </row>
    <row r="9" spans="1:7">
      <c r="A9" s="52"/>
      <c r="B9" s="53"/>
      <c r="C9" s="77"/>
      <c r="D9" s="69"/>
      <c r="E9" s="75"/>
      <c r="F9" s="62"/>
      <c r="G9" s="64"/>
    </row>
    <row r="10" spans="1:7">
      <c r="A10" s="54"/>
      <c r="B10" s="55"/>
      <c r="C10" s="77"/>
      <c r="D10" s="69"/>
      <c r="E10" s="23" t="s">
        <v>26</v>
      </c>
      <c r="F10" s="21">
        <v>0</v>
      </c>
      <c r="G10" s="22"/>
    </row>
    <row r="11" spans="1:7">
      <c r="A11" s="54"/>
      <c r="B11" s="55"/>
      <c r="C11" s="77"/>
      <c r="D11" s="70"/>
      <c r="E11" s="20" t="s">
        <v>28</v>
      </c>
      <c r="F11" s="21">
        <v>104000</v>
      </c>
      <c r="G11" s="22"/>
    </row>
    <row r="12" spans="1:7">
      <c r="A12" s="54"/>
      <c r="B12" s="55"/>
      <c r="C12" s="77"/>
      <c r="D12" s="79" t="s">
        <v>30</v>
      </c>
      <c r="E12" s="20" t="s">
        <v>31</v>
      </c>
      <c r="F12" s="21">
        <v>0</v>
      </c>
      <c r="G12" s="22"/>
    </row>
    <row r="13" spans="1:7">
      <c r="A13" s="54"/>
      <c r="B13" s="55"/>
      <c r="C13" s="77"/>
      <c r="D13" s="69"/>
      <c r="E13" s="20" t="s">
        <v>33</v>
      </c>
      <c r="F13" s="21">
        <v>0</v>
      </c>
      <c r="G13" s="22"/>
    </row>
    <row r="14" spans="1:7">
      <c r="A14" s="54"/>
      <c r="B14" s="55"/>
      <c r="C14" s="77"/>
      <c r="D14" s="70"/>
      <c r="E14" s="20" t="s">
        <v>35</v>
      </c>
      <c r="F14" s="21">
        <v>0</v>
      </c>
      <c r="G14" s="22"/>
    </row>
    <row r="15" spans="1:7">
      <c r="A15" s="54"/>
      <c r="B15" s="55"/>
      <c r="C15" s="77"/>
      <c r="D15" s="79" t="s">
        <v>37</v>
      </c>
      <c r="E15" s="20" t="s">
        <v>38</v>
      </c>
      <c r="F15" s="21">
        <v>0</v>
      </c>
      <c r="G15" s="22"/>
    </row>
    <row r="16" spans="1:7">
      <c r="A16" s="54"/>
      <c r="B16" s="55"/>
      <c r="C16" s="77"/>
      <c r="D16" s="69"/>
      <c r="E16" s="20" t="s">
        <v>40</v>
      </c>
      <c r="F16" s="21">
        <v>917180</v>
      </c>
      <c r="G16" s="24"/>
    </row>
    <row r="17" spans="1:7">
      <c r="A17" s="54"/>
      <c r="B17" s="55"/>
      <c r="C17" s="77"/>
      <c r="D17" s="69"/>
      <c r="E17" s="20" t="s">
        <v>42</v>
      </c>
      <c r="F17" s="21">
        <v>122980</v>
      </c>
      <c r="G17" s="24"/>
    </row>
    <row r="18" spans="1:7">
      <c r="A18" s="54"/>
      <c r="B18" s="55"/>
      <c r="C18" s="77"/>
      <c r="D18" s="69"/>
      <c r="E18" s="20" t="s">
        <v>43</v>
      </c>
      <c r="F18" s="21">
        <v>0</v>
      </c>
      <c r="G18" s="22"/>
    </row>
    <row r="19" spans="1:7">
      <c r="A19" s="54"/>
      <c r="B19" s="55"/>
      <c r="C19" s="77"/>
      <c r="D19" s="69"/>
      <c r="E19" s="20" t="s">
        <v>45</v>
      </c>
      <c r="F19" s="21">
        <v>100000</v>
      </c>
      <c r="G19" s="94" t="s">
        <v>223</v>
      </c>
    </row>
    <row r="20" spans="1:7" ht="17.25" thickBot="1">
      <c r="A20" s="54"/>
      <c r="B20" s="55"/>
      <c r="C20" s="78"/>
      <c r="D20" s="80"/>
      <c r="E20" s="27" t="s">
        <v>47</v>
      </c>
      <c r="F20" s="91">
        <v>138000</v>
      </c>
      <c r="G20" s="96"/>
    </row>
    <row r="21" spans="1:7" ht="16.5" customHeight="1">
      <c r="A21" s="54"/>
      <c r="B21" s="55"/>
      <c r="C21" s="65" t="s">
        <v>49</v>
      </c>
      <c r="D21" s="68" t="s">
        <v>50</v>
      </c>
      <c r="E21" s="28" t="s">
        <v>50</v>
      </c>
      <c r="F21" s="21">
        <v>0</v>
      </c>
      <c r="G21" s="29"/>
    </row>
    <row r="22" spans="1:7">
      <c r="A22" s="54"/>
      <c r="B22" s="55"/>
      <c r="C22" s="66"/>
      <c r="D22" s="69"/>
      <c r="E22" s="20" t="s">
        <v>52</v>
      </c>
      <c r="F22" s="21">
        <v>0</v>
      </c>
      <c r="G22" s="22"/>
    </row>
    <row r="23" spans="1:7" ht="17.25" thickBot="1">
      <c r="A23" s="54"/>
      <c r="B23" s="55"/>
      <c r="C23" s="67"/>
      <c r="D23" s="80"/>
      <c r="E23" s="30" t="s">
        <v>54</v>
      </c>
      <c r="F23" s="31">
        <v>2300000</v>
      </c>
      <c r="G23" s="32"/>
    </row>
    <row r="24" spans="1:7" ht="16.5" customHeight="1">
      <c r="A24" s="54"/>
      <c r="B24" s="55"/>
      <c r="C24" s="65" t="s">
        <v>55</v>
      </c>
      <c r="D24" s="68" t="s">
        <v>37</v>
      </c>
      <c r="E24" s="15" t="s">
        <v>56</v>
      </c>
      <c r="F24" s="21">
        <v>0</v>
      </c>
      <c r="G24" s="17"/>
    </row>
    <row r="25" spans="1:7">
      <c r="A25" s="54"/>
      <c r="B25" s="55"/>
      <c r="C25" s="66"/>
      <c r="D25" s="69"/>
      <c r="E25" s="20" t="s">
        <v>57</v>
      </c>
      <c r="F25" s="21">
        <v>109600</v>
      </c>
      <c r="G25" s="22"/>
    </row>
    <row r="26" spans="1:7">
      <c r="A26" s="54"/>
      <c r="B26" s="55"/>
      <c r="C26" s="66"/>
      <c r="D26" s="69"/>
      <c r="E26" s="20" t="s">
        <v>58</v>
      </c>
      <c r="F26" s="21">
        <v>0</v>
      </c>
      <c r="G26" s="58"/>
    </row>
    <row r="27" spans="1:7">
      <c r="A27" s="54"/>
      <c r="B27" s="55"/>
      <c r="C27" s="66"/>
      <c r="D27" s="69"/>
      <c r="E27" s="20" t="s">
        <v>60</v>
      </c>
      <c r="F27" s="21">
        <v>145400</v>
      </c>
      <c r="G27" s="58"/>
    </row>
    <row r="28" spans="1:7">
      <c r="A28" s="54"/>
      <c r="B28" s="55"/>
      <c r="C28" s="66"/>
      <c r="D28" s="69"/>
      <c r="E28" s="20" t="s">
        <v>62</v>
      </c>
      <c r="F28" s="21">
        <v>0</v>
      </c>
      <c r="G28" s="58"/>
    </row>
    <row r="29" spans="1:7">
      <c r="A29" s="54"/>
      <c r="B29" s="55"/>
      <c r="C29" s="66"/>
      <c r="D29" s="69"/>
      <c r="E29" s="20" t="s">
        <v>64</v>
      </c>
      <c r="F29" s="21">
        <v>0</v>
      </c>
      <c r="G29" s="94" t="s">
        <v>222</v>
      </c>
    </row>
    <row r="30" spans="1:7">
      <c r="A30" s="54"/>
      <c r="B30" s="55"/>
      <c r="C30" s="66"/>
      <c r="D30" s="70"/>
      <c r="E30" s="20" t="s">
        <v>66</v>
      </c>
      <c r="F30" s="21">
        <v>0</v>
      </c>
      <c r="G30" s="95"/>
    </row>
    <row r="31" spans="1:7" ht="17.25" thickBot="1">
      <c r="A31" s="54"/>
      <c r="B31" s="55"/>
      <c r="C31" s="67"/>
      <c r="D31" s="27" t="s">
        <v>67</v>
      </c>
      <c r="E31" s="27" t="s">
        <v>68</v>
      </c>
      <c r="F31" s="91">
        <v>2227450</v>
      </c>
      <c r="G31" s="96"/>
    </row>
    <row r="32" spans="1:7" ht="17.25" thickBot="1">
      <c r="A32" s="56"/>
      <c r="B32" s="57"/>
      <c r="C32" s="34" t="s">
        <v>70</v>
      </c>
      <c r="D32" s="35" t="s">
        <v>70</v>
      </c>
      <c r="E32" s="35" t="s">
        <v>70</v>
      </c>
      <c r="F32" s="21">
        <v>0</v>
      </c>
      <c r="G32" s="36"/>
    </row>
    <row r="33" spans="1:7" ht="17.25" thickBot="1">
      <c r="A33" s="37" t="s">
        <v>72</v>
      </c>
      <c r="B33" s="38">
        <f>SUM(B5:B32)</f>
        <v>4891400</v>
      </c>
      <c r="C33" s="71" t="s">
        <v>72</v>
      </c>
      <c r="D33" s="72"/>
      <c r="E33" s="73"/>
      <c r="F33" s="39">
        <v>6164610</v>
      </c>
      <c r="G33" s="40"/>
    </row>
    <row r="34" spans="1:7">
      <c r="A34" s="1"/>
      <c r="B34" s="1"/>
      <c r="C34" s="1"/>
      <c r="D34" s="1"/>
      <c r="E34" s="1"/>
      <c r="F34" s="1"/>
      <c r="G34" s="1"/>
    </row>
    <row r="35" spans="1:7" ht="17.25" thickBot="1">
      <c r="A35" s="1"/>
      <c r="B35" s="1"/>
      <c r="C35" s="1"/>
      <c r="D35" s="1"/>
      <c r="E35" s="1"/>
      <c r="F35" s="1"/>
      <c r="G35" s="1"/>
    </row>
    <row r="36" spans="1:7">
      <c r="A36" s="41" t="s">
        <v>76</v>
      </c>
      <c r="B36" s="42">
        <v>27225882</v>
      </c>
      <c r="C36" s="43"/>
      <c r="D36" s="1"/>
      <c r="E36" s="41" t="s">
        <v>77</v>
      </c>
      <c r="F36" s="43"/>
      <c r="G36" s="1"/>
    </row>
    <row r="37" spans="1:7">
      <c r="A37" s="25" t="s">
        <v>79</v>
      </c>
      <c r="B37" s="44">
        <v>4891400</v>
      </c>
      <c r="C37" s="45"/>
      <c r="D37" s="1"/>
      <c r="E37" s="25" t="s">
        <v>80</v>
      </c>
      <c r="F37" s="45">
        <v>2664710</v>
      </c>
      <c r="G37" s="46"/>
    </row>
    <row r="38" spans="1:7">
      <c r="A38" s="25" t="s">
        <v>82</v>
      </c>
      <c r="B38" s="44"/>
      <c r="C38" s="45">
        <v>6164610</v>
      </c>
      <c r="D38" s="1"/>
      <c r="E38" s="25" t="s">
        <v>83</v>
      </c>
      <c r="F38" s="45">
        <v>40000</v>
      </c>
      <c r="G38" s="1"/>
    </row>
    <row r="39" spans="1:7">
      <c r="A39" s="47" t="s">
        <v>85</v>
      </c>
      <c r="B39" s="48"/>
      <c r="C39" s="49">
        <v>25952672</v>
      </c>
      <c r="D39" s="1"/>
      <c r="E39" s="47" t="s">
        <v>86</v>
      </c>
      <c r="F39" s="49">
        <v>23247962</v>
      </c>
      <c r="G39" s="1"/>
    </row>
    <row r="40" spans="1:7" ht="17.25" thickBot="1">
      <c r="A40" s="33"/>
      <c r="B40" s="50">
        <v>32117282</v>
      </c>
      <c r="C40" s="51">
        <v>32117282</v>
      </c>
      <c r="D40" s="1"/>
      <c r="E40" s="33"/>
      <c r="F40" s="51"/>
      <c r="G40" s="1"/>
    </row>
  </sheetData>
  <mergeCells count="20">
    <mergeCell ref="F8:F9"/>
    <mergeCell ref="G8:G9"/>
    <mergeCell ref="G19:G20"/>
    <mergeCell ref="G29:G31"/>
    <mergeCell ref="A1:G1"/>
    <mergeCell ref="A3:A4"/>
    <mergeCell ref="B3:B4"/>
    <mergeCell ref="C3:E3"/>
    <mergeCell ref="F3:F4"/>
    <mergeCell ref="G3:G4"/>
    <mergeCell ref="C5:C20"/>
    <mergeCell ref="D5:D11"/>
    <mergeCell ref="E8:E9"/>
    <mergeCell ref="D12:D14"/>
    <mergeCell ref="D15:D20"/>
    <mergeCell ref="C21:C23"/>
    <mergeCell ref="D21:D23"/>
    <mergeCell ref="C24:C31"/>
    <mergeCell ref="D24:D30"/>
    <mergeCell ref="C33:E3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2013년 7월 후원자 명단</vt:lpstr>
      <vt:lpstr>2013년 7월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2013-08-07T02:32:55Z</cp:lastPrinted>
  <dcterms:created xsi:type="dcterms:W3CDTF">2011-01-03T06:12:59Z</dcterms:created>
  <dcterms:modified xsi:type="dcterms:W3CDTF">2013-08-07T02:34:42Z</dcterms:modified>
</cp:coreProperties>
</file>