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20년 결산\"/>
    </mc:Choice>
  </mc:AlternateContent>
  <bookViews>
    <workbookView xWindow="600" yWindow="30" windowWidth="14145" windowHeight="9000"/>
  </bookViews>
  <sheets>
    <sheet name="후원금수입 및 사용결과보고서" sheetId="41" r:id="rId1"/>
    <sheet name="Sheet1" sheetId="42" r:id="rId2"/>
  </sheets>
  <definedNames>
    <definedName name="_xlnm.Print_Area" localSheetId="0">'후원금수입 및 사용결과보고서'!$A$1:$N$140</definedName>
  </definedNames>
  <calcPr calcId="162913"/>
</workbook>
</file>

<file path=xl/calcChain.xml><?xml version="1.0" encoding="utf-8"?>
<calcChain xmlns="http://schemas.openxmlformats.org/spreadsheetml/2006/main">
  <c r="M20" i="41" l="1"/>
</calcChain>
</file>

<file path=xl/sharedStrings.xml><?xml version="1.0" encoding="utf-8"?>
<sst xmlns="http://schemas.openxmlformats.org/spreadsheetml/2006/main" count="663" uniqueCount="180">
  <si>
    <t>(단위 : 원)</t>
    <phoneticPr fontId="2" type="noConversion"/>
  </si>
  <si>
    <t>5. 후원금 전용계좌</t>
  </si>
  <si>
    <t>사용일자</t>
    <phoneticPr fontId="2" type="noConversion"/>
  </si>
  <si>
    <t>금  액</t>
    <phoneticPr fontId="2" type="noConversion"/>
  </si>
  <si>
    <t>사   용   내   역</t>
    <phoneticPr fontId="2" type="noConversion"/>
  </si>
  <si>
    <t>계</t>
    <phoneticPr fontId="2" type="noConversion"/>
  </si>
  <si>
    <t>후원금수입 및 사용결과보고서</t>
    <phoneticPr fontId="2" type="noConversion"/>
  </si>
  <si>
    <t>발생일자</t>
    <phoneticPr fontId="2" type="noConversion"/>
  </si>
  <si>
    <t>기부금
단체여부</t>
    <phoneticPr fontId="2" type="noConversion"/>
  </si>
  <si>
    <t>후원자</t>
    <phoneticPr fontId="2" type="noConversion"/>
  </si>
  <si>
    <t xml:space="preserve">내역 </t>
    <phoneticPr fontId="2" type="noConversion"/>
  </si>
  <si>
    <t>금액</t>
    <phoneticPr fontId="2" type="noConversion"/>
  </si>
  <si>
    <t>비 고</t>
    <phoneticPr fontId="2" type="noConversion"/>
  </si>
  <si>
    <t>모금자
기관여부</t>
    <phoneticPr fontId="2" type="noConversion"/>
  </si>
  <si>
    <t xml:space="preserve">후원자구분 </t>
    <phoneticPr fontId="2" type="noConversion"/>
  </si>
  <si>
    <t>비영리
법인구분</t>
    <phoneticPr fontId="2" type="noConversion"/>
  </si>
  <si>
    <t>1. 후원금 수입명세서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</si>
  <si>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</si>
  <si>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</si>
  <si>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</si>
  <si>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수량/단위</t>
    <phoneticPr fontId="2" type="noConversion"/>
  </si>
  <si>
    <t>상당
금액</t>
    <phoneticPr fontId="2" type="noConversion"/>
  </si>
  <si>
    <t>3. 후원금 사용명세서</t>
    <phoneticPr fontId="2" type="noConversion"/>
  </si>
  <si>
    <t>4. 후원품 사용명세서</t>
    <phoneticPr fontId="2" type="noConversion"/>
  </si>
  <si>
    <t>순번</t>
    <phoneticPr fontId="2" type="noConversion"/>
  </si>
  <si>
    <t>결연후원
금품여부</t>
    <phoneticPr fontId="2" type="noConversion"/>
  </si>
  <si>
    <t>비고</t>
    <phoneticPr fontId="2" type="noConversion"/>
  </si>
  <si>
    <t>기타
내용</t>
    <phoneticPr fontId="2" type="noConversion"/>
  </si>
  <si>
    <t>사용처</t>
    <phoneticPr fontId="2" type="noConversion"/>
  </si>
  <si>
    <t>산출기준</t>
    <phoneticPr fontId="2" type="noConversion"/>
  </si>
  <si>
    <t>금융기관 등의 명칭</t>
    <phoneticPr fontId="2" type="noConversion"/>
  </si>
  <si>
    <t>계좌명의</t>
    <phoneticPr fontId="2" type="noConversion"/>
  </si>
  <si>
    <t>계좌번호</t>
    <phoneticPr fontId="2" type="noConversion"/>
  </si>
  <si>
    <t>순번</t>
    <phoneticPr fontId="2" type="noConversion"/>
  </si>
  <si>
    <t>순번</t>
    <phoneticPr fontId="2" type="noConversion"/>
  </si>
  <si>
    <t>결연후원
금품여부</t>
    <phoneticPr fontId="2" type="noConversion"/>
  </si>
  <si>
    <t>상당금액</t>
    <phoneticPr fontId="2" type="noConversion"/>
  </si>
  <si>
    <t>후원금 종류</t>
    <phoneticPr fontId="2" type="noConversion"/>
  </si>
  <si>
    <t>후원품 종류</t>
    <phoneticPr fontId="2" type="noConversion"/>
  </si>
  <si>
    <t>모금자
기관여부</t>
    <phoneticPr fontId="2" type="noConversion"/>
  </si>
  <si>
    <t>기부금
단체여부</t>
    <phoneticPr fontId="2" type="noConversion"/>
  </si>
  <si>
    <t>2. 후원품 수입명세서</t>
    <phoneticPr fontId="2" type="noConversion"/>
  </si>
  <si>
    <t>지역사회 후원금품</t>
  </si>
  <si>
    <t>설 위문금</t>
    <phoneticPr fontId="2" type="noConversion"/>
  </si>
  <si>
    <t>N</t>
  </si>
  <si>
    <t>개인</t>
  </si>
  <si>
    <t xml:space="preserve">법인 및 시설명 : 몬띠의 집                          </t>
    <phoneticPr fontId="2" type="noConversion"/>
  </si>
  <si>
    <t>온누리상품권</t>
  </si>
  <si>
    <t>기타 후원금품</t>
  </si>
  <si>
    <t>몬띠의집</t>
    <phoneticPr fontId="2" type="noConversion"/>
  </si>
  <si>
    <t>503-017199-04-073</t>
    <phoneticPr fontId="2" type="noConversion"/>
  </si>
  <si>
    <t>몬띠의집</t>
    <phoneticPr fontId="2" type="noConversion"/>
  </si>
  <si>
    <t>기업은행</t>
    <phoneticPr fontId="2" type="noConversion"/>
  </si>
  <si>
    <t>기업은행</t>
    <phoneticPr fontId="2" type="noConversion"/>
  </si>
  <si>
    <t>503-017199-01-091</t>
    <phoneticPr fontId="2" type="noConversion"/>
  </si>
  <si>
    <t>계</t>
    <phoneticPr fontId="2" type="noConversion"/>
  </si>
  <si>
    <t>민간단체</t>
  </si>
  <si>
    <t>공공기관</t>
  </si>
  <si>
    <t>Y</t>
  </si>
  <si>
    <t>라면</t>
  </si>
  <si>
    <t>몬띠의집 지급</t>
  </si>
  <si>
    <t>추석 위문금</t>
    <phoneticPr fontId="2" type="noConversion"/>
  </si>
  <si>
    <t>연말 위문금</t>
    <phoneticPr fontId="2" type="noConversion"/>
  </si>
  <si>
    <t>주방세제</t>
  </si>
  <si>
    <t>5/개</t>
    <phoneticPr fontId="2" type="noConversion"/>
  </si>
  <si>
    <t>10/개</t>
    <phoneticPr fontId="2" type="noConversion"/>
  </si>
  <si>
    <t>6/개</t>
    <phoneticPr fontId="2" type="noConversion"/>
  </si>
  <si>
    <t>1/개</t>
    <phoneticPr fontId="2" type="noConversion"/>
  </si>
  <si>
    <t>1/팩</t>
    <phoneticPr fontId="2" type="noConversion"/>
  </si>
  <si>
    <t>미역국</t>
  </si>
  <si>
    <t>떡</t>
  </si>
  <si>
    <t>10/EA</t>
    <phoneticPr fontId="2" type="noConversion"/>
  </si>
  <si>
    <t>누룽지</t>
  </si>
  <si>
    <t>N</t>
    <phoneticPr fontId="2" type="noConversion"/>
  </si>
  <si>
    <t>수용기관경비</t>
    <phoneticPr fontId="2" type="noConversion"/>
  </si>
  <si>
    <t>생계비</t>
    <phoneticPr fontId="2" type="noConversion"/>
  </si>
  <si>
    <t>수용기관경비</t>
    <phoneticPr fontId="2" type="noConversion"/>
  </si>
  <si>
    <t>몬띠의 집</t>
  </si>
  <si>
    <t>경**</t>
    <phoneticPr fontId="22" type="noConversion"/>
  </si>
  <si>
    <t>김**</t>
    <phoneticPr fontId="22" type="noConversion"/>
  </si>
  <si>
    <t>이**</t>
    <phoneticPr fontId="22" type="noConversion"/>
  </si>
  <si>
    <t>수**</t>
    <phoneticPr fontId="22" type="noConversion"/>
  </si>
  <si>
    <t>오**</t>
    <phoneticPr fontId="22" type="noConversion"/>
  </si>
  <si>
    <t>정**</t>
    <phoneticPr fontId="22" type="noConversion"/>
  </si>
  <si>
    <t>쌀 10kg</t>
  </si>
  <si>
    <t>마스크</t>
  </si>
  <si>
    <t>몬띠의집 지급</t>
    <phoneticPr fontId="22" type="noConversion"/>
  </si>
  <si>
    <t>어묵볶음</t>
  </si>
  <si>
    <t>손소독제 100ml</t>
  </si>
  <si>
    <t>손소독제 500ml</t>
  </si>
  <si>
    <t>모듬나물</t>
  </si>
  <si>
    <t>꽃바구니</t>
  </si>
  <si>
    <t>제육볶음</t>
  </si>
  <si>
    <t>수박</t>
  </si>
  <si>
    <t>볶음밥(소스포함)</t>
  </si>
  <si>
    <t>검은콩두유</t>
  </si>
  <si>
    <t>화장지</t>
  </si>
  <si>
    <t>키친타올</t>
  </si>
  <si>
    <t>행주</t>
  </si>
  <si>
    <t>물티슈</t>
  </si>
  <si>
    <t>락스</t>
  </si>
  <si>
    <t>고무장갑</t>
  </si>
  <si>
    <t>전복</t>
  </si>
  <si>
    <t>마스크(KF80)</t>
  </si>
  <si>
    <t>쌀(10kg)</t>
  </si>
  <si>
    <t>몬띠의집 집급</t>
    <phoneticPr fontId="22" type="noConversion"/>
  </si>
  <si>
    <t>음료</t>
  </si>
  <si>
    <t>귤</t>
  </si>
  <si>
    <t>김치</t>
  </si>
  <si>
    <t>손소독제</t>
  </si>
  <si>
    <t>공공기관</t>
    <phoneticPr fontId="22" type="noConversion"/>
  </si>
  <si>
    <t>농**</t>
    <phoneticPr fontId="22" type="noConversion"/>
  </si>
  <si>
    <t>10/EA</t>
    <phoneticPr fontId="2" type="noConversion"/>
  </si>
  <si>
    <t>1/L</t>
    <phoneticPr fontId="2" type="noConversion"/>
  </si>
  <si>
    <t>2/kg</t>
    <phoneticPr fontId="2" type="noConversion"/>
  </si>
  <si>
    <t>1/박스</t>
    <phoneticPr fontId="2" type="noConversion"/>
  </si>
  <si>
    <t>25/장</t>
    <phoneticPr fontId="2" type="noConversion"/>
  </si>
  <si>
    <t>5/손</t>
    <phoneticPr fontId="2" type="noConversion"/>
  </si>
  <si>
    <t>100/개</t>
    <phoneticPr fontId="2" type="noConversion"/>
  </si>
  <si>
    <t>1/팩</t>
    <phoneticPr fontId="2" type="noConversion"/>
  </si>
  <si>
    <t>15/개</t>
    <phoneticPr fontId="2" type="noConversion"/>
  </si>
  <si>
    <t>12/장</t>
    <phoneticPr fontId="2" type="noConversion"/>
  </si>
  <si>
    <t>50/개</t>
    <phoneticPr fontId="2" type="noConversion"/>
  </si>
  <si>
    <t>1/개</t>
    <phoneticPr fontId="2" type="noConversion"/>
  </si>
  <si>
    <t>1/kg</t>
    <phoneticPr fontId="2" type="noConversion"/>
  </si>
  <si>
    <t>40/개</t>
    <phoneticPr fontId="2" type="noConversion"/>
  </si>
  <si>
    <t>150/개</t>
    <phoneticPr fontId="2" type="noConversion"/>
  </si>
  <si>
    <t>3/개</t>
    <phoneticPr fontId="2" type="noConversion"/>
  </si>
  <si>
    <t>8/개</t>
    <phoneticPr fontId="2" type="noConversion"/>
  </si>
  <si>
    <t>20/개</t>
    <phoneticPr fontId="2" type="noConversion"/>
  </si>
  <si>
    <t>6/개</t>
    <phoneticPr fontId="2" type="noConversion"/>
  </si>
  <si>
    <t>3/병</t>
    <phoneticPr fontId="2" type="noConversion"/>
  </si>
  <si>
    <t>10/개</t>
    <phoneticPr fontId="2" type="noConversion"/>
  </si>
  <si>
    <t>60/개</t>
    <phoneticPr fontId="2" type="noConversion"/>
  </si>
  <si>
    <t>2/병</t>
    <phoneticPr fontId="2" type="noConversion"/>
  </si>
  <si>
    <t>7/kg</t>
    <phoneticPr fontId="2" type="noConversion"/>
  </si>
  <si>
    <t>30/개</t>
    <phoneticPr fontId="2" type="noConversion"/>
  </si>
  <si>
    <t>10/kg</t>
    <phoneticPr fontId="2" type="noConversion"/>
  </si>
  <si>
    <t>5/개</t>
    <phoneticPr fontId="2" type="noConversion"/>
  </si>
  <si>
    <t>500/개</t>
    <phoneticPr fontId="2" type="noConversion"/>
  </si>
  <si>
    <t>이용인 생필품 구입(화장지, 샴푸, 바디워시 등)</t>
  </si>
  <si>
    <t>차량(모닝) 주유</t>
  </si>
  <si>
    <t>차량(모닝) 주유비</t>
  </si>
  <si>
    <t>화장지, 바디워시</t>
  </si>
  <si>
    <t>이용인 화장지, 치약, 비누 구입</t>
  </si>
  <si>
    <t>이용인 생필품 구입(칫솔, 샴푸)</t>
  </si>
  <si>
    <t>이용인 휴지 구입</t>
  </si>
  <si>
    <t>이** 피복구입(운동화)</t>
    <phoneticPr fontId="22" type="noConversion"/>
  </si>
  <si>
    <t>한** 피복구입(상의, 하의)</t>
    <phoneticPr fontId="22" type="noConversion"/>
  </si>
  <si>
    <t>콩비지, 잡곡, 요구르트</t>
  </si>
  <si>
    <t>차량 주유(모닝)</t>
  </si>
  <si>
    <t>이용인 화장지 구입</t>
  </si>
  <si>
    <t>차량비</t>
    <phoneticPr fontId="2" type="noConversion"/>
  </si>
  <si>
    <t>피복비</t>
    <phoneticPr fontId="2" type="noConversion"/>
  </si>
  <si>
    <t>기간 : 2020년 1월 1일 ~ 2020년 12월 31일까지</t>
    <phoneticPr fontId="2" type="noConversion"/>
  </si>
  <si>
    <t>제주산 자반고등어</t>
    <phoneticPr fontId="2" type="noConversion"/>
  </si>
  <si>
    <t>1/리터(L)</t>
    <phoneticPr fontId="2" type="noConversion"/>
  </si>
  <si>
    <t>1/Box</t>
    <phoneticPr fontId="2" type="noConversion"/>
  </si>
  <si>
    <t>25/장</t>
    <phoneticPr fontId="2" type="noConversion"/>
  </si>
  <si>
    <t>5/손</t>
    <phoneticPr fontId="2" type="noConversion"/>
  </si>
  <si>
    <t>2/Kg</t>
    <phoneticPr fontId="2" type="noConversion"/>
  </si>
  <si>
    <t>100/개</t>
    <phoneticPr fontId="2" type="noConversion"/>
  </si>
  <si>
    <t>15/개</t>
    <phoneticPr fontId="2" type="noConversion"/>
  </si>
  <si>
    <t>12/장</t>
    <phoneticPr fontId="2" type="noConversion"/>
  </si>
  <si>
    <t>50/개</t>
    <phoneticPr fontId="2" type="noConversion"/>
  </si>
  <si>
    <t>1/Kg</t>
    <phoneticPr fontId="2" type="noConversion"/>
  </si>
  <si>
    <t>40/개</t>
    <phoneticPr fontId="2" type="noConversion"/>
  </si>
  <si>
    <t>3/개</t>
    <phoneticPr fontId="2" type="noConversion"/>
  </si>
  <si>
    <t>8개</t>
    <phoneticPr fontId="2" type="noConversion"/>
  </si>
  <si>
    <t>20/개</t>
    <phoneticPr fontId="2" type="noConversion"/>
  </si>
  <si>
    <t>3/병</t>
    <phoneticPr fontId="2" type="noConversion"/>
  </si>
  <si>
    <t>150/개</t>
    <phoneticPr fontId="2" type="noConversion"/>
  </si>
  <si>
    <t>60/개</t>
    <phoneticPr fontId="2" type="noConversion"/>
  </si>
  <si>
    <t>2/병</t>
    <phoneticPr fontId="2" type="noConversion"/>
  </si>
  <si>
    <t>7/Kg</t>
    <phoneticPr fontId="2" type="noConversion"/>
  </si>
  <si>
    <t>10/kg</t>
    <phoneticPr fontId="2" type="noConversion"/>
  </si>
  <si>
    <t>30/개</t>
    <phoneticPr fontId="2" type="noConversion"/>
  </si>
  <si>
    <t>500/개</t>
    <phoneticPr fontId="2" type="noConversion"/>
  </si>
  <si>
    <t>지역사회 후원금품</t>
    <phoneticPr fontId="2" type="noConversion"/>
  </si>
  <si>
    <t>비영리법인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</si>
</sst>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  <numFmt numFmtId="179" formatCode="#,##0_ "/>
    <numFmt numFmtId="180" formatCode="##&quot;월&quot;&quot;분&quot;\ &quot;결&quot;&quot;연&quot;&quot;후&quot;&quot;원&quot;&quot;금&quot;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9"/>
      <name val="굴림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4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0"/>
      <color indexed="12"/>
      <name val="굴림체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224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178" fontId="14" fillId="3" borderId="3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2" fillId="3" borderId="9" xfId="0" applyFont="1" applyFill="1" applyBorder="1">
      <alignment vertical="center"/>
    </xf>
    <xf numFmtId="49" fontId="9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176" fontId="14" fillId="2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/>
    <xf numFmtId="0" fontId="6" fillId="0" borderId="0" xfId="0" applyFont="1" applyAlignment="1"/>
    <xf numFmtId="0" fontId="12" fillId="0" borderId="0" xfId="0" applyFont="1" applyAlignment="1">
      <alignment horizontal="right"/>
    </xf>
    <xf numFmtId="176" fontId="4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14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2" fillId="0" borderId="0" xfId="0" applyFont="1" applyAlignme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176" fontId="4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14" fillId="2" borderId="13" xfId="0" applyFont="1" applyFill="1" applyBorder="1" applyAlignment="1">
      <alignment horizontal="center" vertical="center" shrinkToFit="1"/>
    </xf>
    <xf numFmtId="176" fontId="14" fillId="2" borderId="27" xfId="0" applyNumberFormat="1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vertical="center" shrinkToFit="1"/>
    </xf>
    <xf numFmtId="3" fontId="12" fillId="3" borderId="3" xfId="0" applyNumberFormat="1" applyFont="1" applyFill="1" applyBorder="1">
      <alignment vertical="center"/>
    </xf>
    <xf numFmtId="0" fontId="12" fillId="2" borderId="31" xfId="0" applyFont="1" applyFill="1" applyBorder="1" applyAlignment="1">
      <alignment vertical="center" shrinkToFit="1"/>
    </xf>
    <xf numFmtId="0" fontId="14" fillId="2" borderId="2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 shrinkToFit="1"/>
    </xf>
    <xf numFmtId="176" fontId="15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176" fontId="9" fillId="3" borderId="42" xfId="0" applyNumberFormat="1" applyFont="1" applyFill="1" applyBorder="1" applyAlignment="1">
      <alignment horizontal="center" vertical="center" shrinkToFit="1"/>
    </xf>
    <xf numFmtId="14" fontId="8" fillId="0" borderId="14" xfId="0" applyNumberFormat="1" applyFont="1" applyFill="1" applyBorder="1" applyAlignment="1">
      <alignment horizontal="center" shrinkToFit="1"/>
    </xf>
    <xf numFmtId="0" fontId="14" fillId="3" borderId="61" xfId="0" applyFont="1" applyFill="1" applyBorder="1" applyAlignment="1">
      <alignment vertical="center" shrinkToFit="1"/>
    </xf>
    <xf numFmtId="49" fontId="9" fillId="3" borderId="14" xfId="0" applyNumberFormat="1" applyFont="1" applyFill="1" applyBorder="1" applyAlignment="1">
      <alignment horizontal="center" vertical="center" shrinkToFit="1"/>
    </xf>
    <xf numFmtId="178" fontId="14" fillId="3" borderId="14" xfId="0" applyNumberFormat="1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vertical="center" shrinkToFit="1"/>
    </xf>
    <xf numFmtId="177" fontId="14" fillId="3" borderId="64" xfId="0" applyNumberFormat="1" applyFont="1" applyFill="1" applyBorder="1" applyAlignment="1">
      <alignment horizontal="center" vertical="center" shrinkToFit="1"/>
    </xf>
    <xf numFmtId="0" fontId="14" fillId="3" borderId="64" xfId="0" applyFont="1" applyFill="1" applyBorder="1" applyAlignment="1">
      <alignment horizontal="center" vertical="center" shrinkToFit="1"/>
    </xf>
    <xf numFmtId="3" fontId="12" fillId="3" borderId="14" xfId="0" applyNumberFormat="1" applyFont="1" applyFill="1" applyBorder="1" applyAlignment="1">
      <alignment vertical="center" shrinkToFit="1"/>
    </xf>
    <xf numFmtId="0" fontId="14" fillId="3" borderId="65" xfId="0" applyFont="1" applyFill="1" applyBorder="1" applyAlignment="1">
      <alignment vertical="center" shrinkToFi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14" fontId="19" fillId="5" borderId="6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shrinkToFit="1"/>
    </xf>
    <xf numFmtId="177" fontId="23" fillId="0" borderId="1" xfId="0" applyNumberFormat="1" applyFont="1" applyFill="1" applyBorder="1" applyAlignment="1">
      <alignment horizontal="center" vertical="center" shrinkToFit="1"/>
    </xf>
    <xf numFmtId="179" fontId="19" fillId="5" borderId="68" xfId="0" applyNumberFormat="1" applyFont="1" applyFill="1" applyBorder="1" applyAlignment="1">
      <alignment horizontal="right" vertical="center" wrapText="1"/>
    </xf>
    <xf numFmtId="0" fontId="23" fillId="0" borderId="7" xfId="0" applyFont="1" applyBorder="1" applyAlignment="1">
      <alignment vertical="center" shrinkToFit="1"/>
    </xf>
    <xf numFmtId="0" fontId="19" fillId="5" borderId="69" xfId="0" applyFont="1" applyFill="1" applyBorder="1" applyAlignment="1">
      <alignment horizontal="center" vertical="center" wrapText="1"/>
    </xf>
    <xf numFmtId="14" fontId="19" fillId="5" borderId="69" xfId="0" applyNumberFormat="1" applyFont="1" applyFill="1" applyBorder="1" applyAlignment="1">
      <alignment horizontal="center" vertical="center" wrapText="1"/>
    </xf>
    <xf numFmtId="0" fontId="19" fillId="5" borderId="69" xfId="0" applyFont="1" applyFill="1" applyBorder="1" applyAlignment="1">
      <alignment horizontal="left" vertical="center" wrapText="1"/>
    </xf>
    <xf numFmtId="179" fontId="19" fillId="5" borderId="69" xfId="0" applyNumberFormat="1" applyFont="1" applyFill="1" applyBorder="1" applyAlignment="1">
      <alignment horizontal="right" vertical="center" wrapText="1"/>
    </xf>
    <xf numFmtId="0" fontId="24" fillId="0" borderId="7" xfId="0" applyFont="1" applyFill="1" applyBorder="1" applyAlignment="1">
      <alignment horizontal="center" vertical="center" shrinkToFit="1"/>
    </xf>
    <xf numFmtId="180" fontId="23" fillId="0" borderId="1" xfId="0" applyNumberFormat="1" applyFont="1" applyFill="1" applyBorder="1" applyAlignment="1">
      <alignment vertical="center" shrinkToFit="1"/>
    </xf>
    <xf numFmtId="0" fontId="24" fillId="0" borderId="7" xfId="0" applyFont="1" applyBorder="1" applyAlignment="1">
      <alignment horizontal="center" vertical="center" shrinkToFit="1"/>
    </xf>
    <xf numFmtId="0" fontId="19" fillId="5" borderId="71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vertical="center" shrinkToFit="1"/>
    </xf>
    <xf numFmtId="179" fontId="19" fillId="5" borderId="70" xfId="0" applyNumberFormat="1" applyFont="1" applyFill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shrinkToFit="1"/>
    </xf>
    <xf numFmtId="0" fontId="19" fillId="5" borderId="75" xfId="0" applyFont="1" applyFill="1" applyBorder="1" applyAlignment="1">
      <alignment horizontal="center" vertical="center" wrapText="1"/>
    </xf>
    <xf numFmtId="14" fontId="19" fillId="5" borderId="75" xfId="0" applyNumberFormat="1" applyFont="1" applyFill="1" applyBorder="1" applyAlignment="1">
      <alignment horizontal="center" vertical="center" wrapText="1"/>
    </xf>
    <xf numFmtId="0" fontId="19" fillId="5" borderId="88" xfId="0" applyFont="1" applyFill="1" applyBorder="1" applyAlignment="1">
      <alignment horizontal="center" vertical="center" wrapText="1"/>
    </xf>
    <xf numFmtId="0" fontId="18" fillId="5" borderId="68" xfId="0" applyFont="1" applyFill="1" applyBorder="1" applyAlignment="1">
      <alignment horizontal="center" vertical="center" wrapText="1"/>
    </xf>
    <xf numFmtId="14" fontId="18" fillId="5" borderId="68" xfId="0" applyNumberFormat="1" applyFont="1" applyFill="1" applyBorder="1" applyAlignment="1">
      <alignment horizontal="center" vertical="center" wrapText="1"/>
    </xf>
    <xf numFmtId="0" fontId="18" fillId="5" borderId="68" xfId="0" applyFont="1" applyFill="1" applyBorder="1" applyAlignment="1">
      <alignment horizontal="left" vertical="center" wrapText="1"/>
    </xf>
    <xf numFmtId="3" fontId="18" fillId="5" borderId="66" xfId="0" applyNumberFormat="1" applyFont="1" applyFill="1" applyBorder="1" applyAlignment="1">
      <alignment horizontal="right" vertical="center" wrapText="1"/>
    </xf>
    <xf numFmtId="0" fontId="18" fillId="5" borderId="75" xfId="0" applyFont="1" applyFill="1" applyBorder="1" applyAlignment="1">
      <alignment horizontal="center" vertical="center" wrapText="1"/>
    </xf>
    <xf numFmtId="14" fontId="18" fillId="5" borderId="75" xfId="0" applyNumberFormat="1" applyFont="1" applyFill="1" applyBorder="1" applyAlignment="1">
      <alignment horizontal="center" vertical="center" wrapText="1"/>
    </xf>
    <xf numFmtId="0" fontId="18" fillId="5" borderId="75" xfId="0" applyFont="1" applyFill="1" applyBorder="1" applyAlignment="1">
      <alignment horizontal="left" vertical="center" wrapText="1"/>
    </xf>
    <xf numFmtId="3" fontId="18" fillId="5" borderId="67" xfId="0" applyNumberFormat="1" applyFont="1" applyFill="1" applyBorder="1" applyAlignment="1">
      <alignment horizontal="right" vertical="center" wrapText="1"/>
    </xf>
    <xf numFmtId="14" fontId="18" fillId="5" borderId="69" xfId="0" applyNumberFormat="1" applyFont="1" applyFill="1" applyBorder="1" applyAlignment="1">
      <alignment horizontal="center" vertical="center" wrapText="1"/>
    </xf>
    <xf numFmtId="14" fontId="18" fillId="5" borderId="71" xfId="0" applyNumberFormat="1" applyFont="1" applyFill="1" applyBorder="1" applyAlignment="1">
      <alignment horizontal="center" vertical="center" wrapText="1"/>
    </xf>
    <xf numFmtId="179" fontId="18" fillId="4" borderId="68" xfId="0" applyNumberFormat="1" applyFont="1" applyFill="1" applyBorder="1" applyAlignment="1">
      <alignment horizontal="center" vertical="center" wrapText="1"/>
    </xf>
    <xf numFmtId="179" fontId="18" fillId="4" borderId="69" xfId="0" applyNumberFormat="1" applyFont="1" applyFill="1" applyBorder="1" applyAlignment="1">
      <alignment horizontal="center" vertical="center" wrapText="1"/>
    </xf>
    <xf numFmtId="179" fontId="18" fillId="4" borderId="85" xfId="0" applyNumberFormat="1" applyFont="1" applyFill="1" applyBorder="1" applyAlignment="1">
      <alignment horizontal="center" vertical="center" wrapText="1"/>
    </xf>
    <xf numFmtId="179" fontId="18" fillId="4" borderId="76" xfId="0" applyNumberFormat="1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center" vertical="center" wrapText="1"/>
    </xf>
    <xf numFmtId="14" fontId="26" fillId="5" borderId="68" xfId="0" applyNumberFormat="1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left" vertical="center" wrapText="1"/>
    </xf>
    <xf numFmtId="3" fontId="26" fillId="5" borderId="66" xfId="0" applyNumberFormat="1" applyFont="1" applyFill="1" applyBorder="1" applyAlignment="1">
      <alignment horizontal="right" vertical="center" wrapText="1"/>
    </xf>
    <xf numFmtId="0" fontId="23" fillId="0" borderId="73" xfId="0" applyFont="1" applyFill="1" applyBorder="1" applyAlignment="1">
      <alignment horizontal="center" vertical="center" shrinkToFit="1"/>
    </xf>
    <xf numFmtId="0" fontId="23" fillId="0" borderId="74" xfId="0" applyFont="1" applyFill="1" applyBorder="1" applyAlignment="1">
      <alignment horizontal="center" vertical="center" shrinkToFit="1"/>
    </xf>
    <xf numFmtId="179" fontId="18" fillId="5" borderId="58" xfId="0" applyNumberFormat="1" applyFont="1" applyFill="1" applyBorder="1" applyAlignment="1">
      <alignment horizontal="right" vertical="center" wrapText="1"/>
    </xf>
    <xf numFmtId="179" fontId="18" fillId="5" borderId="59" xfId="0" applyNumberFormat="1" applyFont="1" applyFill="1" applyBorder="1" applyAlignment="1">
      <alignment horizontal="right" vertical="center" wrapText="1"/>
    </xf>
    <xf numFmtId="49" fontId="18" fillId="0" borderId="47" xfId="0" applyNumberFormat="1" applyFont="1" applyFill="1" applyBorder="1" applyAlignment="1">
      <alignment horizontal="center" vertical="center" wrapText="1"/>
    </xf>
    <xf numFmtId="49" fontId="18" fillId="0" borderId="49" xfId="0" applyNumberFormat="1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49" fontId="18" fillId="0" borderId="46" xfId="0" applyNumberFormat="1" applyFont="1" applyFill="1" applyBorder="1" applyAlignment="1">
      <alignment horizontal="center" vertical="center" wrapText="1"/>
    </xf>
    <xf numFmtId="49" fontId="18" fillId="0" borderId="57" xfId="0" applyNumberFormat="1" applyFont="1" applyFill="1" applyBorder="1" applyAlignment="1">
      <alignment horizontal="center" vertical="center" wrapText="1"/>
    </xf>
    <xf numFmtId="49" fontId="18" fillId="0" borderId="52" xfId="0" applyNumberFormat="1" applyFont="1" applyFill="1" applyBorder="1" applyAlignment="1">
      <alignment horizontal="center" vertical="center" wrapText="1"/>
    </xf>
    <xf numFmtId="49" fontId="18" fillId="0" borderId="53" xfId="0" applyNumberFormat="1" applyFont="1" applyFill="1" applyBorder="1" applyAlignment="1">
      <alignment horizontal="center" vertical="center" wrapText="1"/>
    </xf>
    <xf numFmtId="179" fontId="18" fillId="5" borderId="86" xfId="0" applyNumberFormat="1" applyFont="1" applyFill="1" applyBorder="1" applyAlignment="1">
      <alignment horizontal="right" vertical="center" wrapText="1"/>
    </xf>
    <xf numFmtId="179" fontId="18" fillId="5" borderId="87" xfId="0" applyNumberFormat="1" applyFont="1" applyFill="1" applyBorder="1" applyAlignment="1">
      <alignment horizontal="right" vertical="center" wrapText="1"/>
    </xf>
    <xf numFmtId="179" fontId="18" fillId="5" borderId="76" xfId="0" applyNumberFormat="1" applyFont="1" applyFill="1" applyBorder="1" applyAlignment="1">
      <alignment horizontal="right" vertical="center" wrapText="1"/>
    </xf>
    <xf numFmtId="179" fontId="18" fillId="5" borderId="78" xfId="0" applyNumberFormat="1" applyFont="1" applyFill="1" applyBorder="1" applyAlignment="1">
      <alignment horizontal="right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4" borderId="77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4" borderId="84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177" fontId="8" fillId="3" borderId="42" xfId="0" applyNumberFormat="1" applyFont="1" applyFill="1" applyBorder="1" applyAlignment="1">
      <alignment horizontal="right" vertical="center" shrinkToFit="1"/>
    </xf>
    <xf numFmtId="3" fontId="8" fillId="0" borderId="16" xfId="0" applyNumberFormat="1" applyFont="1" applyBorder="1" applyAlignment="1">
      <alignment horizontal="center" vertical="center" shrinkToFit="1"/>
    </xf>
    <xf numFmtId="3" fontId="8" fillId="0" borderId="51" xfId="0" applyNumberFormat="1" applyFont="1" applyBorder="1" applyAlignment="1">
      <alignment horizontal="center" vertical="center" shrinkToFit="1"/>
    </xf>
    <xf numFmtId="3" fontId="8" fillId="0" borderId="17" xfId="0" applyNumberFormat="1" applyFont="1" applyBorder="1" applyAlignment="1">
      <alignment horizontal="center" vertical="center" shrinkToFit="1"/>
    </xf>
    <xf numFmtId="179" fontId="19" fillId="5" borderId="66" xfId="0" applyNumberFormat="1" applyFont="1" applyFill="1" applyBorder="1" applyAlignment="1">
      <alignment horizontal="right" vertical="center" wrapText="1"/>
    </xf>
    <xf numFmtId="179" fontId="19" fillId="5" borderId="55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3" fontId="8" fillId="0" borderId="73" xfId="0" applyNumberFormat="1" applyFont="1" applyBorder="1" applyAlignment="1">
      <alignment horizontal="center" vertical="center" shrinkToFit="1"/>
    </xf>
    <xf numFmtId="3" fontId="8" fillId="0" borderId="79" xfId="0" applyNumberFormat="1" applyFont="1" applyBorder="1" applyAlignment="1">
      <alignment horizontal="center" vertical="center" shrinkToFit="1"/>
    </xf>
    <xf numFmtId="3" fontId="8" fillId="0" borderId="8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6" fontId="20" fillId="0" borderId="43" xfId="0" applyNumberFormat="1" applyFont="1" applyBorder="1" applyAlignment="1">
      <alignment horizontal="left"/>
    </xf>
    <xf numFmtId="0" fontId="14" fillId="3" borderId="64" xfId="0" applyFont="1" applyFill="1" applyBorder="1" applyAlignment="1">
      <alignment horizontal="center" vertical="center" shrinkToFi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63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6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176" fontId="14" fillId="2" borderId="27" xfId="0" applyNumberFormat="1" applyFont="1" applyFill="1" applyBorder="1" applyAlignment="1">
      <alignment horizontal="center" vertical="center" shrinkToFit="1"/>
    </xf>
    <xf numFmtId="176" fontId="14" fillId="2" borderId="11" xfId="0" applyNumberFormat="1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9" fillId="5" borderId="66" xfId="0" applyFont="1" applyFill="1" applyBorder="1" applyAlignment="1">
      <alignment horizontal="left" vertical="center" wrapText="1"/>
    </xf>
    <xf numFmtId="0" fontId="19" fillId="5" borderId="54" xfId="0" applyFont="1" applyFill="1" applyBorder="1" applyAlignment="1">
      <alignment horizontal="left" vertical="center" wrapText="1"/>
    </xf>
    <xf numFmtId="0" fontId="19" fillId="5" borderId="55" xfId="0" applyFont="1" applyFill="1" applyBorder="1" applyAlignment="1">
      <alignment horizontal="left" vertical="center" wrapText="1"/>
    </xf>
    <xf numFmtId="178" fontId="8" fillId="3" borderId="42" xfId="0" applyNumberFormat="1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shrinkToFit="1"/>
    </xf>
    <xf numFmtId="41" fontId="8" fillId="3" borderId="4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19" fillId="5" borderId="76" xfId="0" applyFont="1" applyFill="1" applyBorder="1" applyAlignment="1">
      <alignment horizontal="left" vertical="center" wrapText="1"/>
    </xf>
    <xf numFmtId="0" fontId="19" fillId="5" borderId="77" xfId="0" applyFont="1" applyFill="1" applyBorder="1" applyAlignment="1">
      <alignment horizontal="left" vertical="center" wrapText="1"/>
    </xf>
    <xf numFmtId="0" fontId="19" fillId="5" borderId="7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center" shrinkToFit="1"/>
    </xf>
    <xf numFmtId="41" fontId="8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9" fontId="18" fillId="0" borderId="48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9" fontId="19" fillId="5" borderId="76" xfId="0" applyNumberFormat="1" applyFont="1" applyFill="1" applyBorder="1" applyAlignment="1">
      <alignment horizontal="right" vertical="center" wrapText="1"/>
    </xf>
    <xf numFmtId="179" fontId="19" fillId="5" borderId="78" xfId="0" applyNumberFormat="1" applyFont="1" applyFill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3686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1868"/>
  <sheetViews>
    <sheetView tabSelected="1" topLeftCell="A121" zoomScaleNormal="100" zoomScaleSheetLayoutView="100" workbookViewId="0">
      <selection activeCell="S13" sqref="S13"/>
    </sheetView>
  </sheetViews>
  <sheetFormatPr defaultRowHeight="13.5" x14ac:dyDescent="0.15"/>
  <cols>
    <col min="1" max="1" width="4.44140625" style="1" customWidth="1"/>
    <col min="2" max="2" width="9.55468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10.6640625" style="1" customWidth="1"/>
    <col min="11" max="11" width="9.88671875" style="1" customWidth="1"/>
    <col min="12" max="12" width="8.88671875" style="1"/>
    <col min="13" max="13" width="10.109375" style="1" customWidth="1"/>
    <col min="14" max="14" width="11.21875" style="1" customWidth="1"/>
    <col min="15" max="15" width="8.88671875" style="1"/>
    <col min="16" max="16" width="9" style="1" customWidth="1"/>
    <col min="17" max="16384" width="8.88671875" style="1"/>
  </cols>
  <sheetData>
    <row r="1" spans="1:14" ht="26.25" customHeight="1" x14ac:dyDescent="0.1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3" spans="1:14" x14ac:dyDescent="0.15">
      <c r="A3" s="152" t="s">
        <v>46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15">
      <c r="A4" s="152" t="s">
        <v>154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6" spans="1:14" s="25" customFormat="1" ht="30" customHeight="1" thickBot="1" x14ac:dyDescent="0.3">
      <c r="A6" s="24" t="s">
        <v>16</v>
      </c>
      <c r="B6" s="24"/>
      <c r="C6" s="24"/>
      <c r="D6" s="24"/>
      <c r="N6" s="26" t="s">
        <v>0</v>
      </c>
    </row>
    <row r="7" spans="1:14" ht="18" customHeight="1" x14ac:dyDescent="0.15">
      <c r="A7" s="163" t="s">
        <v>33</v>
      </c>
      <c r="B7" s="165" t="s">
        <v>7</v>
      </c>
      <c r="C7" s="124" t="s">
        <v>37</v>
      </c>
      <c r="D7" s="153" t="s">
        <v>14</v>
      </c>
      <c r="E7" s="13"/>
      <c r="F7" s="13"/>
      <c r="G7" s="13"/>
      <c r="H7" s="13"/>
      <c r="I7" s="14"/>
      <c r="J7" s="169" t="s">
        <v>9</v>
      </c>
      <c r="K7" s="153" t="s">
        <v>10</v>
      </c>
      <c r="L7" s="154"/>
      <c r="M7" s="169" t="s">
        <v>11</v>
      </c>
      <c r="N7" s="170" t="s">
        <v>12</v>
      </c>
    </row>
    <row r="8" spans="1:14" s="2" customFormat="1" ht="30.75" customHeight="1" thickBot="1" x14ac:dyDescent="0.2">
      <c r="A8" s="164"/>
      <c r="B8" s="166"/>
      <c r="C8" s="151"/>
      <c r="D8" s="155"/>
      <c r="E8" s="15" t="s">
        <v>15</v>
      </c>
      <c r="F8" s="179" t="s">
        <v>27</v>
      </c>
      <c r="G8" s="180"/>
      <c r="H8" s="17" t="s">
        <v>39</v>
      </c>
      <c r="I8" s="17" t="s">
        <v>40</v>
      </c>
      <c r="J8" s="167"/>
      <c r="K8" s="155"/>
      <c r="L8" s="156"/>
      <c r="M8" s="167"/>
      <c r="N8" s="171"/>
    </row>
    <row r="9" spans="1:14" s="3" customFormat="1" ht="22.5" customHeight="1" thickTop="1" x14ac:dyDescent="0.15">
      <c r="A9" s="50"/>
      <c r="B9" s="51" t="s">
        <v>5</v>
      </c>
      <c r="C9" s="52"/>
      <c r="D9" s="53"/>
      <c r="E9" s="53"/>
      <c r="F9" s="147"/>
      <c r="G9" s="148"/>
      <c r="H9" s="53"/>
      <c r="I9" s="54"/>
      <c r="J9" s="55"/>
      <c r="K9" s="142"/>
      <c r="L9" s="142"/>
      <c r="M9" s="56">
        <v>1200000</v>
      </c>
      <c r="N9" s="57"/>
    </row>
    <row r="10" spans="1:14" s="3" customFormat="1" ht="19.5" customHeight="1" x14ac:dyDescent="0.15">
      <c r="A10" s="62">
        <v>1</v>
      </c>
      <c r="B10" s="83">
        <v>43844</v>
      </c>
      <c r="C10" s="62" t="s">
        <v>48</v>
      </c>
      <c r="D10" s="62" t="s">
        <v>57</v>
      </c>
      <c r="E10" s="64"/>
      <c r="F10" s="161"/>
      <c r="G10" s="162"/>
      <c r="H10" s="64"/>
      <c r="I10" s="65"/>
      <c r="J10" s="62" t="s">
        <v>78</v>
      </c>
      <c r="K10" s="143" t="s">
        <v>43</v>
      </c>
      <c r="L10" s="144"/>
      <c r="M10" s="66">
        <v>100000</v>
      </c>
      <c r="N10" s="67"/>
    </row>
    <row r="11" spans="1:14" s="3" customFormat="1" ht="19.5" customHeight="1" x14ac:dyDescent="0.15">
      <c r="A11" s="68">
        <v>2</v>
      </c>
      <c r="B11" s="90">
        <v>43867</v>
      </c>
      <c r="C11" s="68" t="s">
        <v>42</v>
      </c>
      <c r="D11" s="68" t="s">
        <v>45</v>
      </c>
      <c r="E11" s="64"/>
      <c r="F11" s="161"/>
      <c r="G11" s="162"/>
      <c r="H11" s="68" t="s">
        <v>44</v>
      </c>
      <c r="I11" s="68" t="s">
        <v>44</v>
      </c>
      <c r="J11" s="62" t="s">
        <v>79</v>
      </c>
      <c r="K11" s="60"/>
      <c r="L11" s="61"/>
      <c r="M11" s="71">
        <v>200000</v>
      </c>
      <c r="N11" s="67"/>
    </row>
    <row r="12" spans="1:14" s="3" customFormat="1" ht="19.5" customHeight="1" x14ac:dyDescent="0.15">
      <c r="A12" s="68">
        <v>3</v>
      </c>
      <c r="B12" s="90">
        <v>44071</v>
      </c>
      <c r="C12" s="68" t="s">
        <v>42</v>
      </c>
      <c r="D12" s="68" t="s">
        <v>45</v>
      </c>
      <c r="E12" s="64"/>
      <c r="F12" s="161"/>
      <c r="G12" s="162"/>
      <c r="H12" s="68" t="s">
        <v>44</v>
      </c>
      <c r="I12" s="68" t="s">
        <v>44</v>
      </c>
      <c r="J12" s="68" t="s">
        <v>80</v>
      </c>
      <c r="K12" s="60"/>
      <c r="L12" s="61"/>
      <c r="M12" s="71">
        <v>100000</v>
      </c>
      <c r="N12" s="67"/>
    </row>
    <row r="13" spans="1:14" s="3" customFormat="1" ht="19.5" customHeight="1" x14ac:dyDescent="0.15">
      <c r="A13" s="68">
        <v>4</v>
      </c>
      <c r="B13" s="90">
        <v>44088</v>
      </c>
      <c r="C13" s="69" t="s">
        <v>48</v>
      </c>
      <c r="D13" s="62" t="s">
        <v>57</v>
      </c>
      <c r="E13" s="70"/>
      <c r="F13" s="161"/>
      <c r="G13" s="162"/>
      <c r="H13" s="64"/>
      <c r="I13" s="65"/>
      <c r="J13" s="62" t="s">
        <v>81</v>
      </c>
      <c r="K13" s="145" t="s">
        <v>61</v>
      </c>
      <c r="L13" s="146"/>
      <c r="M13" s="71">
        <v>100000</v>
      </c>
      <c r="N13" s="67"/>
    </row>
    <row r="14" spans="1:14" s="3" customFormat="1" ht="19.5" customHeight="1" x14ac:dyDescent="0.15">
      <c r="A14" s="68">
        <v>5</v>
      </c>
      <c r="B14" s="90">
        <v>44091</v>
      </c>
      <c r="C14" s="68" t="s">
        <v>48</v>
      </c>
      <c r="D14" s="68" t="s">
        <v>57</v>
      </c>
      <c r="E14" s="64"/>
      <c r="F14" s="161"/>
      <c r="G14" s="162"/>
      <c r="H14" s="64"/>
      <c r="I14" s="65"/>
      <c r="J14" s="68" t="s">
        <v>78</v>
      </c>
      <c r="K14" s="145" t="s">
        <v>61</v>
      </c>
      <c r="L14" s="146"/>
      <c r="M14" s="71">
        <v>100000</v>
      </c>
      <c r="N14" s="72"/>
    </row>
    <row r="15" spans="1:14" ht="19.5" customHeight="1" x14ac:dyDescent="0.15">
      <c r="A15" s="68">
        <v>6</v>
      </c>
      <c r="B15" s="90">
        <v>44187</v>
      </c>
      <c r="C15" s="68" t="s">
        <v>48</v>
      </c>
      <c r="D15" s="68" t="s">
        <v>57</v>
      </c>
      <c r="E15" s="64"/>
      <c r="F15" s="161"/>
      <c r="G15" s="162"/>
      <c r="H15" s="73"/>
      <c r="I15" s="65"/>
      <c r="J15" s="62" t="s">
        <v>78</v>
      </c>
      <c r="K15" s="157" t="s">
        <v>62</v>
      </c>
      <c r="L15" s="158"/>
      <c r="M15" s="71">
        <v>100000</v>
      </c>
      <c r="N15" s="74"/>
    </row>
    <row r="16" spans="1:14" ht="19.5" customHeight="1" thickBot="1" x14ac:dyDescent="0.2">
      <c r="A16" s="75">
        <v>7</v>
      </c>
      <c r="B16" s="91">
        <v>44189</v>
      </c>
      <c r="C16" s="75" t="s">
        <v>42</v>
      </c>
      <c r="D16" s="75" t="s">
        <v>45</v>
      </c>
      <c r="E16" s="76"/>
      <c r="F16" s="101"/>
      <c r="G16" s="102"/>
      <c r="H16" s="75" t="s">
        <v>44</v>
      </c>
      <c r="I16" s="81" t="s">
        <v>44</v>
      </c>
      <c r="J16" s="75" t="s">
        <v>79</v>
      </c>
      <c r="K16" s="159"/>
      <c r="L16" s="160"/>
      <c r="M16" s="77">
        <v>500000</v>
      </c>
      <c r="N16" s="78"/>
    </row>
    <row r="17" spans="1:14" ht="27" customHeight="1" thickBot="1" x14ac:dyDescent="0.3">
      <c r="A17" s="141" t="s">
        <v>41</v>
      </c>
      <c r="B17" s="141"/>
      <c r="C17" s="141"/>
      <c r="D17" s="141"/>
      <c r="E17" s="27"/>
      <c r="F17" s="27"/>
      <c r="G17" s="28"/>
      <c r="H17" s="29"/>
      <c r="I17" s="30"/>
      <c r="J17" s="30"/>
      <c r="K17" s="30"/>
      <c r="L17" s="28"/>
      <c r="M17" s="28"/>
      <c r="N17" s="28"/>
    </row>
    <row r="18" spans="1:14" ht="19.5" customHeight="1" x14ac:dyDescent="0.15">
      <c r="A18" s="163" t="s">
        <v>34</v>
      </c>
      <c r="B18" s="165" t="s">
        <v>7</v>
      </c>
      <c r="C18" s="124" t="s">
        <v>38</v>
      </c>
      <c r="D18" s="153" t="s">
        <v>14</v>
      </c>
      <c r="E18" s="13"/>
      <c r="F18" s="13"/>
      <c r="G18" s="13"/>
      <c r="H18" s="13"/>
      <c r="I18" s="124" t="s">
        <v>17</v>
      </c>
      <c r="J18" s="124" t="s">
        <v>18</v>
      </c>
      <c r="K18" s="124" t="s">
        <v>19</v>
      </c>
      <c r="L18" s="124" t="s">
        <v>20</v>
      </c>
      <c r="M18" s="125" t="s">
        <v>21</v>
      </c>
      <c r="N18" s="149" t="s">
        <v>12</v>
      </c>
    </row>
    <row r="19" spans="1:14" ht="31.5" customHeight="1" thickBot="1" x14ac:dyDescent="0.2">
      <c r="A19" s="164"/>
      <c r="B19" s="166"/>
      <c r="C19" s="151"/>
      <c r="D19" s="167"/>
      <c r="E19" s="15" t="s">
        <v>15</v>
      </c>
      <c r="F19" s="17" t="s">
        <v>27</v>
      </c>
      <c r="G19" s="17" t="s">
        <v>13</v>
      </c>
      <c r="H19" s="16" t="s">
        <v>8</v>
      </c>
      <c r="I19" s="151"/>
      <c r="J19" s="151"/>
      <c r="K19" s="151"/>
      <c r="L19" s="151"/>
      <c r="M19" s="168"/>
      <c r="N19" s="150"/>
    </row>
    <row r="20" spans="1:14" ht="19.5" customHeight="1" thickTop="1" x14ac:dyDescent="0.15">
      <c r="A20" s="18"/>
      <c r="B20" s="19" t="s">
        <v>5</v>
      </c>
      <c r="C20" s="11"/>
      <c r="D20" s="20"/>
      <c r="E20" s="20"/>
      <c r="F20" s="20"/>
      <c r="G20" s="20"/>
      <c r="H20" s="20"/>
      <c r="I20" s="12"/>
      <c r="J20" s="20"/>
      <c r="K20" s="20"/>
      <c r="L20" s="21"/>
      <c r="M20" s="42">
        <f>SUM(M21:M66)</f>
        <v>2438100</v>
      </c>
      <c r="N20" s="22"/>
    </row>
    <row r="21" spans="1:14" ht="24.95" customHeight="1" x14ac:dyDescent="0.15">
      <c r="A21" s="82">
        <v>1</v>
      </c>
      <c r="B21" s="83">
        <v>43846</v>
      </c>
      <c r="C21" s="82" t="s">
        <v>48</v>
      </c>
      <c r="D21" s="82" t="s">
        <v>57</v>
      </c>
      <c r="E21" s="84"/>
      <c r="F21" s="84"/>
      <c r="G21" s="82"/>
      <c r="H21" s="82"/>
      <c r="I21" s="82" t="s">
        <v>81</v>
      </c>
      <c r="J21" s="84" t="s">
        <v>60</v>
      </c>
      <c r="K21" s="84" t="s">
        <v>47</v>
      </c>
      <c r="L21" s="82" t="s">
        <v>112</v>
      </c>
      <c r="M21" s="85">
        <v>100000</v>
      </c>
      <c r="N21" s="58"/>
    </row>
    <row r="22" spans="1:14" ht="24.95" customHeight="1" x14ac:dyDescent="0.15">
      <c r="A22" s="82">
        <v>2</v>
      </c>
      <c r="B22" s="83">
        <v>43846</v>
      </c>
      <c r="C22" s="82" t="s">
        <v>42</v>
      </c>
      <c r="D22" s="82" t="s">
        <v>56</v>
      </c>
      <c r="E22" s="84"/>
      <c r="F22" s="84"/>
      <c r="G22" s="82" t="s">
        <v>58</v>
      </c>
      <c r="H22" s="82" t="s">
        <v>58</v>
      </c>
      <c r="I22" s="82" t="s">
        <v>82</v>
      </c>
      <c r="J22" s="84" t="s">
        <v>60</v>
      </c>
      <c r="K22" s="84" t="s">
        <v>69</v>
      </c>
      <c r="L22" s="82" t="s">
        <v>113</v>
      </c>
      <c r="M22" s="85">
        <v>30000</v>
      </c>
      <c r="N22" s="58"/>
    </row>
    <row r="23" spans="1:14" ht="24.95" customHeight="1" x14ac:dyDescent="0.15">
      <c r="A23" s="82">
        <v>3</v>
      </c>
      <c r="B23" s="83">
        <v>43851</v>
      </c>
      <c r="C23" s="82" t="s">
        <v>48</v>
      </c>
      <c r="D23" s="82" t="s">
        <v>57</v>
      </c>
      <c r="E23" s="84"/>
      <c r="F23" s="84"/>
      <c r="G23" s="82"/>
      <c r="H23" s="82"/>
      <c r="I23" s="82" t="s">
        <v>83</v>
      </c>
      <c r="J23" s="84" t="s">
        <v>60</v>
      </c>
      <c r="K23" s="84" t="s">
        <v>84</v>
      </c>
      <c r="L23" s="82" t="s">
        <v>114</v>
      </c>
      <c r="M23" s="85">
        <v>50000</v>
      </c>
      <c r="N23" s="58"/>
    </row>
    <row r="24" spans="1:14" ht="24.95" customHeight="1" x14ac:dyDescent="0.15">
      <c r="A24" s="82">
        <v>4</v>
      </c>
      <c r="B24" s="83">
        <v>43851</v>
      </c>
      <c r="C24" s="82" t="s">
        <v>48</v>
      </c>
      <c r="D24" s="82" t="s">
        <v>57</v>
      </c>
      <c r="E24" s="84"/>
      <c r="F24" s="84"/>
      <c r="G24" s="82"/>
      <c r="H24" s="82"/>
      <c r="I24" s="82" t="s">
        <v>83</v>
      </c>
      <c r="J24" s="84" t="s">
        <v>60</v>
      </c>
      <c r="K24" s="84" t="s">
        <v>59</v>
      </c>
      <c r="L24" s="82" t="s">
        <v>115</v>
      </c>
      <c r="M24" s="85">
        <v>25000</v>
      </c>
      <c r="N24" s="58"/>
    </row>
    <row r="25" spans="1:14" ht="24.95" customHeight="1" x14ac:dyDescent="0.15">
      <c r="A25" s="82">
        <v>5</v>
      </c>
      <c r="B25" s="83">
        <v>43861</v>
      </c>
      <c r="C25" s="82" t="s">
        <v>48</v>
      </c>
      <c r="D25" s="82" t="s">
        <v>57</v>
      </c>
      <c r="E25" s="84"/>
      <c r="F25" s="84"/>
      <c r="G25" s="82"/>
      <c r="H25" s="82"/>
      <c r="I25" s="82" t="s">
        <v>81</v>
      </c>
      <c r="J25" s="84" t="s">
        <v>60</v>
      </c>
      <c r="K25" s="84" t="s">
        <v>85</v>
      </c>
      <c r="L25" s="82" t="s">
        <v>116</v>
      </c>
      <c r="M25" s="85">
        <v>50000</v>
      </c>
      <c r="N25" s="58"/>
    </row>
    <row r="26" spans="1:14" ht="24.95" customHeight="1" x14ac:dyDescent="0.15">
      <c r="A26" s="82">
        <v>6</v>
      </c>
      <c r="B26" s="83">
        <v>43862</v>
      </c>
      <c r="C26" s="82" t="s">
        <v>42</v>
      </c>
      <c r="D26" s="82" t="s">
        <v>45</v>
      </c>
      <c r="E26" s="84"/>
      <c r="F26" s="84"/>
      <c r="G26" s="82" t="s">
        <v>44</v>
      </c>
      <c r="H26" s="82"/>
      <c r="I26" s="82" t="s">
        <v>79</v>
      </c>
      <c r="J26" s="84" t="s">
        <v>60</v>
      </c>
      <c r="K26" s="84" t="s">
        <v>155</v>
      </c>
      <c r="L26" s="82" t="s">
        <v>117</v>
      </c>
      <c r="M26" s="85">
        <v>30000</v>
      </c>
      <c r="N26" s="58"/>
    </row>
    <row r="27" spans="1:14" ht="24.95" customHeight="1" x14ac:dyDescent="0.15">
      <c r="A27" s="82">
        <v>7</v>
      </c>
      <c r="B27" s="83">
        <v>43874</v>
      </c>
      <c r="C27" s="82" t="s">
        <v>48</v>
      </c>
      <c r="D27" s="82" t="s">
        <v>57</v>
      </c>
      <c r="E27" s="84"/>
      <c r="F27" s="84"/>
      <c r="G27" s="82"/>
      <c r="H27" s="82"/>
      <c r="I27" s="82" t="s">
        <v>81</v>
      </c>
      <c r="J27" s="84" t="s">
        <v>86</v>
      </c>
      <c r="K27" s="84" t="s">
        <v>85</v>
      </c>
      <c r="L27" s="82" t="s">
        <v>118</v>
      </c>
      <c r="M27" s="85">
        <v>80000</v>
      </c>
      <c r="N27" s="58"/>
    </row>
    <row r="28" spans="1:14" ht="24.95" customHeight="1" x14ac:dyDescent="0.15">
      <c r="A28" s="82">
        <v>8</v>
      </c>
      <c r="B28" s="83">
        <v>43882</v>
      </c>
      <c r="C28" s="82" t="s">
        <v>42</v>
      </c>
      <c r="D28" s="82" t="s">
        <v>56</v>
      </c>
      <c r="E28" s="84"/>
      <c r="F28" s="84"/>
      <c r="G28" s="82" t="s">
        <v>58</v>
      </c>
      <c r="H28" s="82" t="s">
        <v>58</v>
      </c>
      <c r="I28" s="82" t="s">
        <v>82</v>
      </c>
      <c r="J28" s="84" t="s">
        <v>60</v>
      </c>
      <c r="K28" s="84" t="s">
        <v>87</v>
      </c>
      <c r="L28" s="82" t="s">
        <v>119</v>
      </c>
      <c r="M28" s="85">
        <v>20000</v>
      </c>
      <c r="N28" s="58"/>
    </row>
    <row r="29" spans="1:14" ht="24.95" customHeight="1" x14ac:dyDescent="0.15">
      <c r="A29" s="82">
        <v>9</v>
      </c>
      <c r="B29" s="83">
        <v>43885</v>
      </c>
      <c r="C29" s="82" t="s">
        <v>48</v>
      </c>
      <c r="D29" s="82" t="s">
        <v>56</v>
      </c>
      <c r="E29" s="84"/>
      <c r="F29" s="84"/>
      <c r="G29" s="82" t="s">
        <v>58</v>
      </c>
      <c r="H29" s="82" t="s">
        <v>58</v>
      </c>
      <c r="I29" s="82" t="s">
        <v>78</v>
      </c>
      <c r="J29" s="84" t="s">
        <v>60</v>
      </c>
      <c r="K29" s="84" t="s">
        <v>88</v>
      </c>
      <c r="L29" s="82" t="s">
        <v>120</v>
      </c>
      <c r="M29" s="85">
        <v>75000</v>
      </c>
      <c r="N29" s="58"/>
    </row>
    <row r="30" spans="1:14" ht="24.95" customHeight="1" x14ac:dyDescent="0.15">
      <c r="A30" s="82">
        <v>10</v>
      </c>
      <c r="B30" s="83">
        <v>43885</v>
      </c>
      <c r="C30" s="82" t="s">
        <v>48</v>
      </c>
      <c r="D30" s="82" t="s">
        <v>56</v>
      </c>
      <c r="E30" s="84"/>
      <c r="F30" s="84"/>
      <c r="G30" s="82" t="s">
        <v>58</v>
      </c>
      <c r="H30" s="82" t="s">
        <v>58</v>
      </c>
      <c r="I30" s="82" t="s">
        <v>78</v>
      </c>
      <c r="J30" s="84" t="s">
        <v>60</v>
      </c>
      <c r="K30" s="84" t="s">
        <v>89</v>
      </c>
      <c r="L30" s="82" t="s">
        <v>120</v>
      </c>
      <c r="M30" s="85">
        <v>225000</v>
      </c>
      <c r="N30" s="58"/>
    </row>
    <row r="31" spans="1:14" ht="24.95" customHeight="1" x14ac:dyDescent="0.15">
      <c r="A31" s="82">
        <v>11</v>
      </c>
      <c r="B31" s="83">
        <v>43903</v>
      </c>
      <c r="C31" s="82" t="s">
        <v>42</v>
      </c>
      <c r="D31" s="82" t="s">
        <v>56</v>
      </c>
      <c r="E31" s="84"/>
      <c r="F31" s="84"/>
      <c r="G31" s="82" t="s">
        <v>58</v>
      </c>
      <c r="H31" s="82" t="s">
        <v>58</v>
      </c>
      <c r="I31" s="82" t="s">
        <v>82</v>
      </c>
      <c r="J31" s="84" t="s">
        <v>60</v>
      </c>
      <c r="K31" s="84" t="s">
        <v>90</v>
      </c>
      <c r="L31" s="82" t="s">
        <v>119</v>
      </c>
      <c r="M31" s="85">
        <v>30000</v>
      </c>
      <c r="N31" s="58"/>
    </row>
    <row r="32" spans="1:14" ht="24.95" customHeight="1" x14ac:dyDescent="0.15">
      <c r="A32" s="82">
        <v>12</v>
      </c>
      <c r="B32" s="83">
        <v>43910</v>
      </c>
      <c r="C32" s="82" t="s">
        <v>48</v>
      </c>
      <c r="D32" s="82" t="s">
        <v>57</v>
      </c>
      <c r="E32" s="84"/>
      <c r="F32" s="84"/>
      <c r="G32" s="82"/>
      <c r="H32" s="82"/>
      <c r="I32" s="82" t="s">
        <v>83</v>
      </c>
      <c r="J32" s="84" t="s">
        <v>60</v>
      </c>
      <c r="K32" s="84" t="s">
        <v>85</v>
      </c>
      <c r="L32" s="82" t="s">
        <v>121</v>
      </c>
      <c r="M32" s="85">
        <v>12000</v>
      </c>
      <c r="N32" s="58"/>
    </row>
    <row r="33" spans="1:14" ht="24.95" customHeight="1" x14ac:dyDescent="0.15">
      <c r="A33" s="82">
        <v>13</v>
      </c>
      <c r="B33" s="83">
        <v>43923</v>
      </c>
      <c r="C33" s="82" t="s">
        <v>48</v>
      </c>
      <c r="D33" s="82" t="s">
        <v>57</v>
      </c>
      <c r="E33" s="84"/>
      <c r="F33" s="84"/>
      <c r="G33" s="82"/>
      <c r="H33" s="82"/>
      <c r="I33" s="82" t="s">
        <v>81</v>
      </c>
      <c r="J33" s="84" t="s">
        <v>60</v>
      </c>
      <c r="K33" s="84" t="s">
        <v>85</v>
      </c>
      <c r="L33" s="82" t="s">
        <v>122</v>
      </c>
      <c r="M33" s="85">
        <v>40000</v>
      </c>
      <c r="N33" s="58"/>
    </row>
    <row r="34" spans="1:14" s="25" customFormat="1" ht="24.95" customHeight="1" x14ac:dyDescent="0.25">
      <c r="A34" s="82">
        <v>14</v>
      </c>
      <c r="B34" s="83">
        <v>43935</v>
      </c>
      <c r="C34" s="82" t="s">
        <v>48</v>
      </c>
      <c r="D34" s="82" t="s">
        <v>57</v>
      </c>
      <c r="E34" s="84"/>
      <c r="F34" s="84"/>
      <c r="G34" s="82"/>
      <c r="H34" s="82"/>
      <c r="I34" s="82" t="s">
        <v>81</v>
      </c>
      <c r="J34" s="84" t="s">
        <v>60</v>
      </c>
      <c r="K34" s="84" t="s">
        <v>91</v>
      </c>
      <c r="L34" s="82" t="s">
        <v>123</v>
      </c>
      <c r="M34" s="85">
        <v>100000</v>
      </c>
      <c r="N34" s="58"/>
    </row>
    <row r="35" spans="1:14" ht="24.95" customHeight="1" x14ac:dyDescent="0.15">
      <c r="A35" s="82">
        <v>15</v>
      </c>
      <c r="B35" s="83">
        <v>43948</v>
      </c>
      <c r="C35" s="82" t="s">
        <v>48</v>
      </c>
      <c r="D35" s="82" t="s">
        <v>57</v>
      </c>
      <c r="E35" s="84"/>
      <c r="F35" s="84"/>
      <c r="G35" s="82"/>
      <c r="H35" s="82"/>
      <c r="I35" s="82" t="s">
        <v>81</v>
      </c>
      <c r="J35" s="84" t="s">
        <v>86</v>
      </c>
      <c r="K35" s="84" t="s">
        <v>91</v>
      </c>
      <c r="L35" s="82" t="s">
        <v>123</v>
      </c>
      <c r="M35" s="85">
        <v>100000</v>
      </c>
      <c r="N35" s="58"/>
    </row>
    <row r="36" spans="1:14" s="2" customFormat="1" ht="24.95" customHeight="1" x14ac:dyDescent="0.15">
      <c r="A36" s="82">
        <v>16</v>
      </c>
      <c r="B36" s="83">
        <v>43952</v>
      </c>
      <c r="C36" s="82" t="s">
        <v>42</v>
      </c>
      <c r="D36" s="82" t="s">
        <v>56</v>
      </c>
      <c r="E36" s="84"/>
      <c r="F36" s="84"/>
      <c r="G36" s="82" t="s">
        <v>58</v>
      </c>
      <c r="H36" s="82" t="s">
        <v>58</v>
      </c>
      <c r="I36" s="82" t="s">
        <v>82</v>
      </c>
      <c r="J36" s="84" t="s">
        <v>60</v>
      </c>
      <c r="K36" s="84" t="s">
        <v>69</v>
      </c>
      <c r="L36" s="82" t="s">
        <v>113</v>
      </c>
      <c r="M36" s="85">
        <v>50000</v>
      </c>
      <c r="N36" s="58"/>
    </row>
    <row r="37" spans="1:14" ht="24.95" customHeight="1" x14ac:dyDescent="0.15">
      <c r="A37" s="82">
        <v>17</v>
      </c>
      <c r="B37" s="83">
        <v>43987</v>
      </c>
      <c r="C37" s="82" t="s">
        <v>42</v>
      </c>
      <c r="D37" s="82" t="s">
        <v>56</v>
      </c>
      <c r="E37" s="84"/>
      <c r="F37" s="84"/>
      <c r="G37" s="82" t="s">
        <v>58</v>
      </c>
      <c r="H37" s="82" t="s">
        <v>58</v>
      </c>
      <c r="I37" s="82" t="s">
        <v>82</v>
      </c>
      <c r="J37" s="84" t="s">
        <v>86</v>
      </c>
      <c r="K37" s="84" t="s">
        <v>92</v>
      </c>
      <c r="L37" s="82" t="s">
        <v>119</v>
      </c>
      <c r="M37" s="85">
        <v>30000</v>
      </c>
      <c r="N37" s="58"/>
    </row>
    <row r="38" spans="1:14" ht="24.95" customHeight="1" x14ac:dyDescent="0.15">
      <c r="A38" s="82">
        <v>18</v>
      </c>
      <c r="B38" s="83">
        <v>43992</v>
      </c>
      <c r="C38" s="82" t="s">
        <v>42</v>
      </c>
      <c r="D38" s="82" t="s">
        <v>45</v>
      </c>
      <c r="E38" s="84"/>
      <c r="F38" s="84"/>
      <c r="G38" s="82" t="s">
        <v>44</v>
      </c>
      <c r="H38" s="82"/>
      <c r="I38" s="82" t="s">
        <v>80</v>
      </c>
      <c r="J38" s="84" t="s">
        <v>86</v>
      </c>
      <c r="K38" s="84" t="s">
        <v>70</v>
      </c>
      <c r="L38" s="82" t="s">
        <v>124</v>
      </c>
      <c r="M38" s="85">
        <v>20000</v>
      </c>
      <c r="N38" s="58"/>
    </row>
    <row r="39" spans="1:14" ht="24.95" customHeight="1" x14ac:dyDescent="0.15">
      <c r="A39" s="82">
        <v>19</v>
      </c>
      <c r="B39" s="83">
        <v>44001</v>
      </c>
      <c r="C39" s="82" t="s">
        <v>42</v>
      </c>
      <c r="D39" s="82" t="s">
        <v>45</v>
      </c>
      <c r="E39" s="84"/>
      <c r="F39" s="84"/>
      <c r="G39" s="82" t="s">
        <v>44</v>
      </c>
      <c r="H39" s="82"/>
      <c r="I39" s="82" t="s">
        <v>79</v>
      </c>
      <c r="J39" s="84" t="s">
        <v>86</v>
      </c>
      <c r="K39" s="84" t="s">
        <v>93</v>
      </c>
      <c r="L39" s="82" t="s">
        <v>123</v>
      </c>
      <c r="M39" s="85">
        <v>15000</v>
      </c>
      <c r="N39" s="58"/>
    </row>
    <row r="40" spans="1:14" ht="24.95" customHeight="1" x14ac:dyDescent="0.15">
      <c r="A40" s="82">
        <v>20</v>
      </c>
      <c r="B40" s="83">
        <v>44004</v>
      </c>
      <c r="C40" s="82" t="s">
        <v>48</v>
      </c>
      <c r="D40" s="82" t="s">
        <v>57</v>
      </c>
      <c r="E40" s="84"/>
      <c r="F40" s="84"/>
      <c r="G40" s="82"/>
      <c r="H40" s="82"/>
      <c r="I40" s="82" t="s">
        <v>83</v>
      </c>
      <c r="J40" s="84" t="s">
        <v>86</v>
      </c>
      <c r="K40" s="84" t="s">
        <v>85</v>
      </c>
      <c r="L40" s="82" t="s">
        <v>125</v>
      </c>
      <c r="M40" s="85">
        <v>60000</v>
      </c>
      <c r="N40" s="58"/>
    </row>
    <row r="41" spans="1:14" ht="24.95" customHeight="1" x14ac:dyDescent="0.15">
      <c r="A41" s="82">
        <v>21</v>
      </c>
      <c r="B41" s="83">
        <v>44025</v>
      </c>
      <c r="C41" s="82" t="s">
        <v>48</v>
      </c>
      <c r="D41" s="82" t="s">
        <v>57</v>
      </c>
      <c r="E41" s="84"/>
      <c r="F41" s="84"/>
      <c r="G41" s="82"/>
      <c r="H41" s="82"/>
      <c r="I41" s="82" t="s">
        <v>81</v>
      </c>
      <c r="J41" s="84" t="s">
        <v>86</v>
      </c>
      <c r="K41" s="84" t="s">
        <v>94</v>
      </c>
      <c r="L41" s="82" t="s">
        <v>125</v>
      </c>
      <c r="M41" s="85">
        <v>60000</v>
      </c>
      <c r="N41" s="58"/>
    </row>
    <row r="42" spans="1:14" ht="24.95" customHeight="1" x14ac:dyDescent="0.15">
      <c r="A42" s="97">
        <v>22</v>
      </c>
      <c r="B42" s="98">
        <v>44048</v>
      </c>
      <c r="C42" s="97" t="s">
        <v>178</v>
      </c>
      <c r="D42" s="97" t="s">
        <v>179</v>
      </c>
      <c r="E42" s="99"/>
      <c r="F42" s="99"/>
      <c r="G42" s="97" t="s">
        <v>44</v>
      </c>
      <c r="H42" s="97" t="s">
        <v>44</v>
      </c>
      <c r="I42" s="97" t="s">
        <v>81</v>
      </c>
      <c r="J42" s="99" t="s">
        <v>86</v>
      </c>
      <c r="K42" s="99" t="s">
        <v>85</v>
      </c>
      <c r="L42" s="97" t="s">
        <v>126</v>
      </c>
      <c r="M42" s="100">
        <v>150000</v>
      </c>
      <c r="N42" s="96"/>
    </row>
    <row r="43" spans="1:14" ht="24.95" customHeight="1" x14ac:dyDescent="0.15">
      <c r="A43" s="82">
        <v>23</v>
      </c>
      <c r="B43" s="83">
        <v>44053</v>
      </c>
      <c r="C43" s="82" t="s">
        <v>48</v>
      </c>
      <c r="D43" s="82" t="s">
        <v>57</v>
      </c>
      <c r="E43" s="84"/>
      <c r="F43" s="84"/>
      <c r="G43" s="82"/>
      <c r="H43" s="82"/>
      <c r="I43" s="82" t="s">
        <v>83</v>
      </c>
      <c r="J43" s="84" t="s">
        <v>86</v>
      </c>
      <c r="K43" s="84" t="s">
        <v>95</v>
      </c>
      <c r="L43" s="82" t="s">
        <v>115</v>
      </c>
      <c r="M43" s="85">
        <v>10000</v>
      </c>
      <c r="N43" s="58"/>
    </row>
    <row r="44" spans="1:14" ht="24.95" customHeight="1" x14ac:dyDescent="0.15">
      <c r="A44" s="82">
        <v>24</v>
      </c>
      <c r="B44" s="83">
        <v>44062</v>
      </c>
      <c r="C44" s="82" t="s">
        <v>42</v>
      </c>
      <c r="D44" s="82" t="s">
        <v>45</v>
      </c>
      <c r="E44" s="84"/>
      <c r="F44" s="84"/>
      <c r="G44" s="82" t="s">
        <v>44</v>
      </c>
      <c r="H44" s="82"/>
      <c r="I44" s="82" t="s">
        <v>80</v>
      </c>
      <c r="J44" s="84" t="s">
        <v>86</v>
      </c>
      <c r="K44" s="84" t="s">
        <v>96</v>
      </c>
      <c r="L44" s="82" t="s">
        <v>127</v>
      </c>
      <c r="M44" s="85">
        <v>19500</v>
      </c>
      <c r="N44" s="58"/>
    </row>
    <row r="45" spans="1:14" ht="24.95" customHeight="1" x14ac:dyDescent="0.15">
      <c r="A45" s="82">
        <v>25</v>
      </c>
      <c r="B45" s="83">
        <v>44062</v>
      </c>
      <c r="C45" s="82" t="s">
        <v>42</v>
      </c>
      <c r="D45" s="82" t="s">
        <v>45</v>
      </c>
      <c r="E45" s="84"/>
      <c r="F45" s="84"/>
      <c r="G45" s="82" t="s">
        <v>44</v>
      </c>
      <c r="H45" s="82"/>
      <c r="I45" s="82" t="s">
        <v>80</v>
      </c>
      <c r="J45" s="84" t="s">
        <v>86</v>
      </c>
      <c r="K45" s="84" t="s">
        <v>97</v>
      </c>
      <c r="L45" s="82" t="s">
        <v>128</v>
      </c>
      <c r="M45" s="85">
        <v>24000</v>
      </c>
      <c r="N45" s="58"/>
    </row>
    <row r="46" spans="1:14" ht="24.95" customHeight="1" x14ac:dyDescent="0.15">
      <c r="A46" s="82">
        <v>26</v>
      </c>
      <c r="B46" s="83">
        <v>44062</v>
      </c>
      <c r="C46" s="82" t="s">
        <v>42</v>
      </c>
      <c r="D46" s="82" t="s">
        <v>45</v>
      </c>
      <c r="E46" s="84"/>
      <c r="F46" s="84"/>
      <c r="G46" s="82" t="s">
        <v>44</v>
      </c>
      <c r="H46" s="82"/>
      <c r="I46" s="82" t="s">
        <v>80</v>
      </c>
      <c r="J46" s="84" t="s">
        <v>86</v>
      </c>
      <c r="K46" s="84" t="s">
        <v>98</v>
      </c>
      <c r="L46" s="82" t="s">
        <v>118</v>
      </c>
      <c r="M46" s="85">
        <v>15000</v>
      </c>
      <c r="N46" s="58"/>
    </row>
    <row r="47" spans="1:14" ht="24.95" customHeight="1" x14ac:dyDescent="0.15">
      <c r="A47" s="82">
        <v>27</v>
      </c>
      <c r="B47" s="83">
        <v>44062</v>
      </c>
      <c r="C47" s="82" t="s">
        <v>42</v>
      </c>
      <c r="D47" s="82" t="s">
        <v>45</v>
      </c>
      <c r="E47" s="84"/>
      <c r="F47" s="84"/>
      <c r="G47" s="82" t="s">
        <v>44</v>
      </c>
      <c r="H47" s="82"/>
      <c r="I47" s="82" t="s">
        <v>80</v>
      </c>
      <c r="J47" s="84" t="s">
        <v>86</v>
      </c>
      <c r="K47" s="84" t="s">
        <v>99</v>
      </c>
      <c r="L47" s="82" t="s">
        <v>129</v>
      </c>
      <c r="M47" s="85">
        <v>13800</v>
      </c>
      <c r="N47" s="58"/>
    </row>
    <row r="48" spans="1:14" ht="24.95" customHeight="1" x14ac:dyDescent="0.15">
      <c r="A48" s="82">
        <v>28</v>
      </c>
      <c r="B48" s="83">
        <v>44062</v>
      </c>
      <c r="C48" s="82" t="s">
        <v>42</v>
      </c>
      <c r="D48" s="82" t="s">
        <v>45</v>
      </c>
      <c r="E48" s="84"/>
      <c r="F48" s="84"/>
      <c r="G48" s="82" t="s">
        <v>44</v>
      </c>
      <c r="H48" s="82"/>
      <c r="I48" s="82" t="s">
        <v>80</v>
      </c>
      <c r="J48" s="84" t="s">
        <v>86</v>
      </c>
      <c r="K48" s="84" t="s">
        <v>63</v>
      </c>
      <c r="L48" s="82" t="s">
        <v>130</v>
      </c>
      <c r="M48" s="85">
        <v>21000</v>
      </c>
      <c r="N48" s="58"/>
    </row>
    <row r="49" spans="1:14" ht="24.95" customHeight="1" x14ac:dyDescent="0.15">
      <c r="A49" s="82">
        <v>29</v>
      </c>
      <c r="B49" s="83">
        <v>44062</v>
      </c>
      <c r="C49" s="82" t="s">
        <v>42</v>
      </c>
      <c r="D49" s="82" t="s">
        <v>45</v>
      </c>
      <c r="E49" s="84"/>
      <c r="F49" s="84"/>
      <c r="G49" s="82" t="s">
        <v>44</v>
      </c>
      <c r="H49" s="82"/>
      <c r="I49" s="82" t="s">
        <v>80</v>
      </c>
      <c r="J49" s="84" t="s">
        <v>86</v>
      </c>
      <c r="K49" s="84" t="s">
        <v>100</v>
      </c>
      <c r="L49" s="82" t="s">
        <v>131</v>
      </c>
      <c r="M49" s="85">
        <v>16800</v>
      </c>
      <c r="N49" s="58"/>
    </row>
    <row r="50" spans="1:14" ht="24.95" customHeight="1" x14ac:dyDescent="0.15">
      <c r="A50" s="82">
        <v>30</v>
      </c>
      <c r="B50" s="83">
        <v>44062</v>
      </c>
      <c r="C50" s="82" t="s">
        <v>42</v>
      </c>
      <c r="D50" s="82" t="s">
        <v>45</v>
      </c>
      <c r="E50" s="84"/>
      <c r="F50" s="84"/>
      <c r="G50" s="82" t="s">
        <v>44</v>
      </c>
      <c r="H50" s="82"/>
      <c r="I50" s="82" t="s">
        <v>80</v>
      </c>
      <c r="J50" s="84" t="s">
        <v>86</v>
      </c>
      <c r="K50" s="84" t="s">
        <v>101</v>
      </c>
      <c r="L50" s="82" t="s">
        <v>132</v>
      </c>
      <c r="M50" s="85">
        <v>17000</v>
      </c>
      <c r="N50" s="58"/>
    </row>
    <row r="51" spans="1:14" ht="24.95" customHeight="1" x14ac:dyDescent="0.15">
      <c r="A51" s="82">
        <v>31</v>
      </c>
      <c r="B51" s="83">
        <v>44098</v>
      </c>
      <c r="C51" s="82" t="s">
        <v>48</v>
      </c>
      <c r="D51" s="82" t="s">
        <v>57</v>
      </c>
      <c r="E51" s="84"/>
      <c r="F51" s="84"/>
      <c r="G51" s="82"/>
      <c r="H51" s="82"/>
      <c r="I51" s="82" t="s">
        <v>83</v>
      </c>
      <c r="J51" s="84" t="s">
        <v>86</v>
      </c>
      <c r="K51" s="84" t="s">
        <v>102</v>
      </c>
      <c r="L51" s="82" t="s">
        <v>115</v>
      </c>
      <c r="M51" s="85">
        <v>50000</v>
      </c>
      <c r="N51" s="58"/>
    </row>
    <row r="52" spans="1:14" ht="24.95" customHeight="1" x14ac:dyDescent="0.15">
      <c r="A52" s="82">
        <v>32</v>
      </c>
      <c r="B52" s="83">
        <v>44102</v>
      </c>
      <c r="C52" s="82" t="s">
        <v>48</v>
      </c>
      <c r="D52" s="82" t="s">
        <v>57</v>
      </c>
      <c r="E52" s="84"/>
      <c r="F52" s="84"/>
      <c r="G52" s="82"/>
      <c r="H52" s="82"/>
      <c r="I52" s="82" t="s">
        <v>83</v>
      </c>
      <c r="J52" s="84" t="s">
        <v>86</v>
      </c>
      <c r="K52" s="84" t="s">
        <v>103</v>
      </c>
      <c r="L52" s="82" t="s">
        <v>133</v>
      </c>
      <c r="M52" s="85">
        <v>48000</v>
      </c>
      <c r="N52" s="58"/>
    </row>
    <row r="53" spans="1:14" ht="24.95" customHeight="1" x14ac:dyDescent="0.15">
      <c r="A53" s="82">
        <v>33</v>
      </c>
      <c r="B53" s="83">
        <v>44102</v>
      </c>
      <c r="C53" s="82" t="s">
        <v>48</v>
      </c>
      <c r="D53" s="82" t="s">
        <v>57</v>
      </c>
      <c r="E53" s="84"/>
      <c r="F53" s="84"/>
      <c r="G53" s="82"/>
      <c r="H53" s="82"/>
      <c r="I53" s="82" t="s">
        <v>83</v>
      </c>
      <c r="J53" s="84" t="s">
        <v>86</v>
      </c>
      <c r="K53" s="84" t="s">
        <v>59</v>
      </c>
      <c r="L53" s="82" t="s">
        <v>115</v>
      </c>
      <c r="M53" s="85">
        <v>22000</v>
      </c>
      <c r="N53" s="58"/>
    </row>
    <row r="54" spans="1:14" ht="24.95" customHeight="1" x14ac:dyDescent="0.15">
      <c r="A54" s="82">
        <v>34</v>
      </c>
      <c r="B54" s="83">
        <v>44102</v>
      </c>
      <c r="C54" s="82" t="s">
        <v>48</v>
      </c>
      <c r="D54" s="82" t="s">
        <v>57</v>
      </c>
      <c r="E54" s="84"/>
      <c r="F54" s="84"/>
      <c r="G54" s="82"/>
      <c r="H54" s="82"/>
      <c r="I54" s="82" t="s">
        <v>83</v>
      </c>
      <c r="J54" s="84" t="s">
        <v>86</v>
      </c>
      <c r="K54" s="84" t="s">
        <v>104</v>
      </c>
      <c r="L54" s="82" t="s">
        <v>114</v>
      </c>
      <c r="M54" s="85">
        <v>60000</v>
      </c>
      <c r="N54" s="58"/>
    </row>
    <row r="55" spans="1:14" ht="24.95" customHeight="1" x14ac:dyDescent="0.15">
      <c r="A55" s="82">
        <v>35</v>
      </c>
      <c r="B55" s="83">
        <v>44132</v>
      </c>
      <c r="C55" s="82" t="s">
        <v>42</v>
      </c>
      <c r="D55" s="82" t="s">
        <v>45</v>
      </c>
      <c r="E55" s="84"/>
      <c r="F55" s="84"/>
      <c r="G55" s="82" t="s">
        <v>44</v>
      </c>
      <c r="H55" s="82"/>
      <c r="I55" s="82" t="s">
        <v>80</v>
      </c>
      <c r="J55" s="84" t="s">
        <v>105</v>
      </c>
      <c r="K55" s="84" t="s">
        <v>106</v>
      </c>
      <c r="L55" s="82" t="s">
        <v>134</v>
      </c>
      <c r="M55" s="85">
        <v>8000</v>
      </c>
      <c r="N55" s="58"/>
    </row>
    <row r="56" spans="1:14" ht="24.95" customHeight="1" x14ac:dyDescent="0.15">
      <c r="A56" s="82">
        <v>36</v>
      </c>
      <c r="B56" s="83">
        <v>44132</v>
      </c>
      <c r="C56" s="82" t="s">
        <v>42</v>
      </c>
      <c r="D56" s="82" t="s">
        <v>45</v>
      </c>
      <c r="E56" s="84"/>
      <c r="F56" s="84"/>
      <c r="G56" s="82" t="s">
        <v>44</v>
      </c>
      <c r="H56" s="82"/>
      <c r="I56" s="82" t="s">
        <v>80</v>
      </c>
      <c r="J56" s="84" t="s">
        <v>86</v>
      </c>
      <c r="K56" s="84" t="s">
        <v>107</v>
      </c>
      <c r="L56" s="82" t="s">
        <v>115</v>
      </c>
      <c r="M56" s="85">
        <v>20000</v>
      </c>
      <c r="N56" s="58"/>
    </row>
    <row r="57" spans="1:14" ht="24.95" customHeight="1" x14ac:dyDescent="0.15">
      <c r="A57" s="82">
        <v>37</v>
      </c>
      <c r="B57" s="83">
        <v>44147</v>
      </c>
      <c r="C57" s="82" t="s">
        <v>42</v>
      </c>
      <c r="D57" s="82" t="s">
        <v>56</v>
      </c>
      <c r="E57" s="84"/>
      <c r="F57" s="84"/>
      <c r="G57" s="82" t="s">
        <v>58</v>
      </c>
      <c r="H57" s="82" t="s">
        <v>58</v>
      </c>
      <c r="I57" s="82" t="s">
        <v>82</v>
      </c>
      <c r="J57" s="84" t="s">
        <v>86</v>
      </c>
      <c r="K57" s="84" t="s">
        <v>72</v>
      </c>
      <c r="L57" s="82" t="s">
        <v>132</v>
      </c>
      <c r="M57" s="85">
        <v>30000</v>
      </c>
      <c r="N57" s="58"/>
    </row>
    <row r="58" spans="1:14" ht="24.95" customHeight="1" x14ac:dyDescent="0.15">
      <c r="A58" s="82">
        <v>38</v>
      </c>
      <c r="B58" s="83">
        <v>44148</v>
      </c>
      <c r="C58" s="82" t="s">
        <v>48</v>
      </c>
      <c r="D58" s="82" t="s">
        <v>57</v>
      </c>
      <c r="E58" s="84"/>
      <c r="F58" s="84"/>
      <c r="G58" s="82"/>
      <c r="H58" s="82"/>
      <c r="I58" s="82" t="s">
        <v>83</v>
      </c>
      <c r="J58" s="84" t="s">
        <v>86</v>
      </c>
      <c r="K58" s="84" t="s">
        <v>108</v>
      </c>
      <c r="L58" s="82" t="s">
        <v>135</v>
      </c>
      <c r="M58" s="85">
        <v>70000</v>
      </c>
      <c r="N58" s="58"/>
    </row>
    <row r="59" spans="1:14" ht="24.95" customHeight="1" x14ac:dyDescent="0.15">
      <c r="A59" s="82">
        <v>39</v>
      </c>
      <c r="B59" s="83">
        <v>44162</v>
      </c>
      <c r="C59" s="82" t="s">
        <v>48</v>
      </c>
      <c r="D59" s="82" t="s">
        <v>57</v>
      </c>
      <c r="E59" s="84"/>
      <c r="F59" s="84"/>
      <c r="G59" s="82"/>
      <c r="H59" s="82"/>
      <c r="I59" s="82" t="s">
        <v>83</v>
      </c>
      <c r="J59" s="84" t="s">
        <v>86</v>
      </c>
      <c r="K59" s="84" t="s">
        <v>85</v>
      </c>
      <c r="L59" s="82" t="s">
        <v>136</v>
      </c>
      <c r="M59" s="85">
        <v>18000</v>
      </c>
      <c r="N59" s="58"/>
    </row>
    <row r="60" spans="1:14" ht="24.95" customHeight="1" x14ac:dyDescent="0.15">
      <c r="A60" s="82">
        <v>40</v>
      </c>
      <c r="B60" s="83">
        <v>44163</v>
      </c>
      <c r="C60" s="82" t="s">
        <v>48</v>
      </c>
      <c r="D60" s="82" t="s">
        <v>57</v>
      </c>
      <c r="E60" s="84"/>
      <c r="F60" s="84"/>
      <c r="G60" s="82"/>
      <c r="H60" s="82"/>
      <c r="I60" s="82" t="s">
        <v>83</v>
      </c>
      <c r="J60" s="84" t="s">
        <v>86</v>
      </c>
      <c r="K60" s="84" t="s">
        <v>108</v>
      </c>
      <c r="L60" s="82" t="s">
        <v>137</v>
      </c>
      <c r="M60" s="85">
        <v>100000</v>
      </c>
      <c r="N60" s="58"/>
    </row>
    <row r="61" spans="1:14" ht="24.95" customHeight="1" x14ac:dyDescent="0.15">
      <c r="A61" s="82">
        <v>41</v>
      </c>
      <c r="B61" s="83">
        <v>44163</v>
      </c>
      <c r="C61" s="82" t="s">
        <v>48</v>
      </c>
      <c r="D61" s="82" t="s">
        <v>57</v>
      </c>
      <c r="E61" s="84"/>
      <c r="F61" s="84"/>
      <c r="G61" s="82"/>
      <c r="H61" s="82"/>
      <c r="I61" s="82" t="s">
        <v>83</v>
      </c>
      <c r="J61" s="84" t="s">
        <v>86</v>
      </c>
      <c r="K61" s="84" t="s">
        <v>85</v>
      </c>
      <c r="L61" s="82" t="s">
        <v>136</v>
      </c>
      <c r="M61" s="85">
        <v>18000</v>
      </c>
      <c r="N61" s="58"/>
    </row>
    <row r="62" spans="1:14" ht="24.95" customHeight="1" x14ac:dyDescent="0.15">
      <c r="A62" s="82">
        <v>42</v>
      </c>
      <c r="B62" s="83">
        <v>44174</v>
      </c>
      <c r="C62" s="82" t="s">
        <v>48</v>
      </c>
      <c r="D62" s="82" t="s">
        <v>57</v>
      </c>
      <c r="E62" s="84"/>
      <c r="F62" s="84"/>
      <c r="G62" s="82"/>
      <c r="H62" s="82"/>
      <c r="I62" s="82" t="s">
        <v>81</v>
      </c>
      <c r="J62" s="84" t="s">
        <v>86</v>
      </c>
      <c r="K62" s="84" t="s">
        <v>85</v>
      </c>
      <c r="L62" s="82" t="s">
        <v>122</v>
      </c>
      <c r="M62" s="85">
        <v>30000</v>
      </c>
      <c r="N62" s="58"/>
    </row>
    <row r="63" spans="1:14" ht="24.95" customHeight="1" x14ac:dyDescent="0.15">
      <c r="A63" s="82">
        <v>43</v>
      </c>
      <c r="B63" s="83">
        <v>44174</v>
      </c>
      <c r="C63" s="82" t="s">
        <v>48</v>
      </c>
      <c r="D63" s="82" t="s">
        <v>57</v>
      </c>
      <c r="E63" s="84"/>
      <c r="F63" s="84"/>
      <c r="G63" s="82"/>
      <c r="H63" s="82"/>
      <c r="I63" s="82" t="s">
        <v>81</v>
      </c>
      <c r="J63" s="84" t="s">
        <v>86</v>
      </c>
      <c r="K63" s="84" t="s">
        <v>109</v>
      </c>
      <c r="L63" s="82" t="s">
        <v>138</v>
      </c>
      <c r="M63" s="85">
        <v>25000</v>
      </c>
      <c r="N63" s="58"/>
    </row>
    <row r="64" spans="1:14" ht="24.95" customHeight="1" x14ac:dyDescent="0.15">
      <c r="A64" s="82">
        <v>44</v>
      </c>
      <c r="B64" s="83">
        <v>44182</v>
      </c>
      <c r="C64" s="82" t="s">
        <v>48</v>
      </c>
      <c r="D64" s="82" t="s">
        <v>57</v>
      </c>
      <c r="E64" s="84"/>
      <c r="F64" s="84"/>
      <c r="G64" s="82"/>
      <c r="H64" s="82"/>
      <c r="I64" s="82" t="s">
        <v>81</v>
      </c>
      <c r="J64" s="84" t="s">
        <v>86</v>
      </c>
      <c r="K64" s="84" t="s">
        <v>85</v>
      </c>
      <c r="L64" s="82" t="s">
        <v>139</v>
      </c>
      <c r="M64" s="85">
        <v>150000</v>
      </c>
      <c r="N64" s="58"/>
    </row>
    <row r="65" spans="1:14" ht="24.95" customHeight="1" x14ac:dyDescent="0.15">
      <c r="A65" s="82">
        <v>45</v>
      </c>
      <c r="B65" s="83">
        <v>44182</v>
      </c>
      <c r="C65" s="82" t="s">
        <v>48</v>
      </c>
      <c r="D65" s="82" t="s">
        <v>57</v>
      </c>
      <c r="E65" s="84"/>
      <c r="F65" s="84"/>
      <c r="G65" s="82"/>
      <c r="H65" s="82"/>
      <c r="I65" s="82" t="s">
        <v>81</v>
      </c>
      <c r="J65" s="84" t="s">
        <v>86</v>
      </c>
      <c r="K65" s="84" t="s">
        <v>109</v>
      </c>
      <c r="L65" s="82" t="s">
        <v>125</v>
      </c>
      <c r="M65" s="85">
        <v>200000</v>
      </c>
      <c r="N65" s="58"/>
    </row>
    <row r="66" spans="1:14" ht="24.95" customHeight="1" thickBot="1" x14ac:dyDescent="0.2">
      <c r="A66" s="86">
        <v>46</v>
      </c>
      <c r="B66" s="87">
        <v>44187</v>
      </c>
      <c r="C66" s="86" t="s">
        <v>48</v>
      </c>
      <c r="D66" s="86" t="s">
        <v>110</v>
      </c>
      <c r="E66" s="88"/>
      <c r="F66" s="88"/>
      <c r="G66" s="86"/>
      <c r="H66" s="86"/>
      <c r="I66" s="86" t="s">
        <v>111</v>
      </c>
      <c r="J66" s="88" t="s">
        <v>86</v>
      </c>
      <c r="K66" s="88" t="s">
        <v>91</v>
      </c>
      <c r="L66" s="86" t="s">
        <v>123</v>
      </c>
      <c r="M66" s="89">
        <v>100000</v>
      </c>
      <c r="N66" s="59"/>
    </row>
    <row r="67" spans="1:14" ht="30" customHeight="1" thickBot="1" x14ac:dyDescent="0.3">
      <c r="A67" s="24" t="s">
        <v>22</v>
      </c>
      <c r="B67" s="24"/>
      <c r="C67" s="24"/>
      <c r="D67" s="24"/>
      <c r="E67" s="31"/>
      <c r="F67" s="31"/>
      <c r="G67" s="32"/>
      <c r="H67" s="33"/>
      <c r="I67" s="33"/>
      <c r="J67" s="33"/>
      <c r="K67" s="33"/>
      <c r="L67" s="33"/>
      <c r="M67" s="33"/>
      <c r="N67" s="26" t="s">
        <v>0</v>
      </c>
    </row>
    <row r="68" spans="1:14" ht="30.75" customHeight="1" thickBot="1" x14ac:dyDescent="0.2">
      <c r="A68" s="39" t="s">
        <v>33</v>
      </c>
      <c r="B68" s="23" t="s">
        <v>2</v>
      </c>
      <c r="C68" s="129" t="s">
        <v>4</v>
      </c>
      <c r="D68" s="129"/>
      <c r="E68" s="129"/>
      <c r="F68" s="129" t="s">
        <v>3</v>
      </c>
      <c r="G68" s="129"/>
      <c r="H68" s="136" t="s">
        <v>35</v>
      </c>
      <c r="I68" s="129"/>
      <c r="J68" s="172" t="s">
        <v>29</v>
      </c>
      <c r="K68" s="173"/>
      <c r="L68" s="174"/>
      <c r="M68" s="183" t="s">
        <v>26</v>
      </c>
      <c r="N68" s="184"/>
    </row>
    <row r="69" spans="1:14" ht="24.95" customHeight="1" thickTop="1" x14ac:dyDescent="0.15">
      <c r="A69" s="41"/>
      <c r="B69" s="48" t="s">
        <v>55</v>
      </c>
      <c r="C69" s="178"/>
      <c r="D69" s="178"/>
      <c r="E69" s="178"/>
      <c r="F69" s="130">
        <v>842950</v>
      </c>
      <c r="G69" s="130"/>
      <c r="H69" s="182"/>
      <c r="I69" s="181"/>
      <c r="J69" s="181"/>
      <c r="K69" s="181"/>
      <c r="L69" s="181"/>
      <c r="M69" s="181"/>
      <c r="N69" s="187"/>
    </row>
    <row r="70" spans="1:14" ht="24.95" customHeight="1" x14ac:dyDescent="0.15">
      <c r="A70" s="62">
        <v>1</v>
      </c>
      <c r="B70" s="63">
        <v>43844</v>
      </c>
      <c r="C70" s="131" t="s">
        <v>74</v>
      </c>
      <c r="D70" s="132"/>
      <c r="E70" s="133"/>
      <c r="F70" s="134">
        <v>121030</v>
      </c>
      <c r="G70" s="135"/>
      <c r="H70" s="127" t="s">
        <v>73</v>
      </c>
      <c r="I70" s="128"/>
      <c r="J70" s="175" t="s">
        <v>140</v>
      </c>
      <c r="K70" s="176"/>
      <c r="L70" s="177"/>
      <c r="M70" s="185"/>
      <c r="N70" s="186"/>
    </row>
    <row r="71" spans="1:14" ht="24.95" customHeight="1" x14ac:dyDescent="0.15">
      <c r="A71" s="62">
        <v>2</v>
      </c>
      <c r="B71" s="63">
        <v>43874</v>
      </c>
      <c r="C71" s="131" t="s">
        <v>152</v>
      </c>
      <c r="D71" s="132"/>
      <c r="E71" s="133"/>
      <c r="F71" s="134">
        <v>30000</v>
      </c>
      <c r="G71" s="135">
        <v>30000</v>
      </c>
      <c r="H71" s="127" t="s">
        <v>73</v>
      </c>
      <c r="I71" s="128"/>
      <c r="J71" s="175" t="s">
        <v>141</v>
      </c>
      <c r="K71" s="176" t="s">
        <v>141</v>
      </c>
      <c r="L71" s="177" t="s">
        <v>141</v>
      </c>
      <c r="M71" s="185"/>
      <c r="N71" s="186"/>
    </row>
    <row r="72" spans="1:14" ht="24.95" customHeight="1" x14ac:dyDescent="0.15">
      <c r="A72" s="62">
        <v>3</v>
      </c>
      <c r="B72" s="63">
        <v>43938</v>
      </c>
      <c r="C72" s="131" t="s">
        <v>152</v>
      </c>
      <c r="D72" s="132"/>
      <c r="E72" s="133"/>
      <c r="F72" s="134">
        <v>35000</v>
      </c>
      <c r="G72" s="135">
        <v>35000</v>
      </c>
      <c r="H72" s="127" t="s">
        <v>73</v>
      </c>
      <c r="I72" s="128"/>
      <c r="J72" s="175" t="s">
        <v>142</v>
      </c>
      <c r="K72" s="176" t="s">
        <v>142</v>
      </c>
      <c r="L72" s="177" t="s">
        <v>142</v>
      </c>
      <c r="M72" s="185"/>
      <c r="N72" s="186"/>
    </row>
    <row r="73" spans="1:14" ht="24.95" customHeight="1" x14ac:dyDescent="0.15">
      <c r="A73" s="62">
        <v>4</v>
      </c>
      <c r="B73" s="63">
        <v>43944</v>
      </c>
      <c r="C73" s="131" t="s">
        <v>74</v>
      </c>
      <c r="D73" s="132"/>
      <c r="E73" s="133"/>
      <c r="F73" s="134">
        <v>103880</v>
      </c>
      <c r="G73" s="135">
        <v>103880</v>
      </c>
      <c r="H73" s="127" t="s">
        <v>73</v>
      </c>
      <c r="I73" s="128"/>
      <c r="J73" s="175" t="s">
        <v>143</v>
      </c>
      <c r="K73" s="176" t="s">
        <v>143</v>
      </c>
      <c r="L73" s="177" t="s">
        <v>143</v>
      </c>
      <c r="M73" s="185"/>
      <c r="N73" s="186"/>
    </row>
    <row r="74" spans="1:14" ht="24.95" customHeight="1" x14ac:dyDescent="0.15">
      <c r="A74" s="62">
        <v>5</v>
      </c>
      <c r="B74" s="63">
        <v>43985</v>
      </c>
      <c r="C74" s="131" t="s">
        <v>152</v>
      </c>
      <c r="D74" s="132"/>
      <c r="E74" s="133"/>
      <c r="F74" s="134">
        <v>34000</v>
      </c>
      <c r="G74" s="135">
        <v>34000</v>
      </c>
      <c r="H74" s="127" t="s">
        <v>73</v>
      </c>
      <c r="I74" s="128"/>
      <c r="J74" s="175" t="s">
        <v>141</v>
      </c>
      <c r="K74" s="176" t="s">
        <v>141</v>
      </c>
      <c r="L74" s="177" t="s">
        <v>141</v>
      </c>
      <c r="M74" s="185"/>
      <c r="N74" s="186"/>
    </row>
    <row r="75" spans="1:14" ht="24.95" customHeight="1" x14ac:dyDescent="0.15">
      <c r="A75" s="62">
        <v>6</v>
      </c>
      <c r="B75" s="63">
        <v>44007</v>
      </c>
      <c r="C75" s="131" t="s">
        <v>74</v>
      </c>
      <c r="D75" s="132"/>
      <c r="E75" s="133"/>
      <c r="F75" s="134">
        <v>74700</v>
      </c>
      <c r="G75" s="135">
        <v>74700</v>
      </c>
      <c r="H75" s="127" t="s">
        <v>73</v>
      </c>
      <c r="I75" s="128"/>
      <c r="J75" s="175" t="s">
        <v>144</v>
      </c>
      <c r="K75" s="176" t="s">
        <v>144</v>
      </c>
      <c r="L75" s="177" t="s">
        <v>144</v>
      </c>
      <c r="M75" s="185"/>
      <c r="N75" s="186"/>
    </row>
    <row r="76" spans="1:14" ht="24.95" customHeight="1" x14ac:dyDescent="0.15">
      <c r="A76" s="62">
        <v>7</v>
      </c>
      <c r="B76" s="63">
        <v>44033</v>
      </c>
      <c r="C76" s="131" t="s">
        <v>152</v>
      </c>
      <c r="D76" s="132"/>
      <c r="E76" s="133"/>
      <c r="F76" s="134">
        <v>35000</v>
      </c>
      <c r="G76" s="135">
        <v>35000</v>
      </c>
      <c r="H76" s="127" t="s">
        <v>73</v>
      </c>
      <c r="I76" s="128"/>
      <c r="J76" s="175" t="s">
        <v>142</v>
      </c>
      <c r="K76" s="176" t="s">
        <v>142</v>
      </c>
      <c r="L76" s="177" t="s">
        <v>142</v>
      </c>
      <c r="M76" s="185"/>
      <c r="N76" s="186"/>
    </row>
    <row r="77" spans="1:14" ht="24.95" customHeight="1" x14ac:dyDescent="0.15">
      <c r="A77" s="62">
        <v>8</v>
      </c>
      <c r="B77" s="63">
        <v>44089</v>
      </c>
      <c r="C77" s="131" t="s">
        <v>74</v>
      </c>
      <c r="D77" s="132"/>
      <c r="E77" s="133"/>
      <c r="F77" s="134">
        <v>43700</v>
      </c>
      <c r="G77" s="135">
        <v>43700</v>
      </c>
      <c r="H77" s="127" t="s">
        <v>73</v>
      </c>
      <c r="I77" s="128"/>
      <c r="J77" s="175" t="s">
        <v>145</v>
      </c>
      <c r="K77" s="176" t="s">
        <v>145</v>
      </c>
      <c r="L77" s="177" t="s">
        <v>145</v>
      </c>
      <c r="M77" s="185"/>
      <c r="N77" s="186"/>
    </row>
    <row r="78" spans="1:14" ht="24.95" customHeight="1" x14ac:dyDescent="0.15">
      <c r="A78" s="62">
        <v>9</v>
      </c>
      <c r="B78" s="63">
        <v>44102</v>
      </c>
      <c r="C78" s="131" t="s">
        <v>152</v>
      </c>
      <c r="D78" s="132"/>
      <c r="E78" s="133"/>
      <c r="F78" s="134">
        <v>30000</v>
      </c>
      <c r="G78" s="135">
        <v>30000</v>
      </c>
      <c r="H78" s="127" t="s">
        <v>73</v>
      </c>
      <c r="I78" s="128"/>
      <c r="J78" s="175" t="s">
        <v>142</v>
      </c>
      <c r="K78" s="176" t="s">
        <v>142</v>
      </c>
      <c r="L78" s="177" t="s">
        <v>142</v>
      </c>
      <c r="M78" s="185"/>
      <c r="N78" s="186"/>
    </row>
    <row r="79" spans="1:14" ht="24.95" customHeight="1" x14ac:dyDescent="0.15">
      <c r="A79" s="62">
        <v>10</v>
      </c>
      <c r="B79" s="63">
        <v>44121</v>
      </c>
      <c r="C79" s="131" t="s">
        <v>74</v>
      </c>
      <c r="D79" s="132"/>
      <c r="E79" s="133"/>
      <c r="F79" s="134">
        <v>29700</v>
      </c>
      <c r="G79" s="135">
        <v>29700</v>
      </c>
      <c r="H79" s="127" t="s">
        <v>73</v>
      </c>
      <c r="I79" s="128"/>
      <c r="J79" s="175" t="s">
        <v>146</v>
      </c>
      <c r="K79" s="176" t="s">
        <v>146</v>
      </c>
      <c r="L79" s="177" t="s">
        <v>146</v>
      </c>
      <c r="M79" s="185"/>
      <c r="N79" s="186"/>
    </row>
    <row r="80" spans="1:14" ht="24.95" customHeight="1" x14ac:dyDescent="0.15">
      <c r="A80" s="62">
        <v>11</v>
      </c>
      <c r="B80" s="63">
        <v>44152</v>
      </c>
      <c r="C80" s="131" t="s">
        <v>153</v>
      </c>
      <c r="D80" s="132"/>
      <c r="E80" s="133"/>
      <c r="F80" s="134">
        <v>99000</v>
      </c>
      <c r="G80" s="135">
        <v>99000</v>
      </c>
      <c r="H80" s="127" t="s">
        <v>73</v>
      </c>
      <c r="I80" s="128"/>
      <c r="J80" s="175" t="s">
        <v>147</v>
      </c>
      <c r="K80" s="176" t="s">
        <v>147</v>
      </c>
      <c r="L80" s="177" t="s">
        <v>147</v>
      </c>
      <c r="M80" s="185"/>
      <c r="N80" s="186"/>
    </row>
    <row r="81" spans="1:14" ht="24.95" customHeight="1" x14ac:dyDescent="0.15">
      <c r="A81" s="62">
        <v>12</v>
      </c>
      <c r="B81" s="63">
        <v>44152</v>
      </c>
      <c r="C81" s="131" t="s">
        <v>153</v>
      </c>
      <c r="D81" s="132"/>
      <c r="E81" s="133"/>
      <c r="F81" s="134">
        <v>100000</v>
      </c>
      <c r="G81" s="135">
        <v>100000</v>
      </c>
      <c r="H81" s="127" t="s">
        <v>73</v>
      </c>
      <c r="I81" s="128"/>
      <c r="J81" s="175" t="s">
        <v>148</v>
      </c>
      <c r="K81" s="176" t="s">
        <v>148</v>
      </c>
      <c r="L81" s="177" t="s">
        <v>148</v>
      </c>
      <c r="M81" s="185"/>
      <c r="N81" s="186"/>
    </row>
    <row r="82" spans="1:14" ht="24.95" customHeight="1" x14ac:dyDescent="0.15">
      <c r="A82" s="62">
        <v>13</v>
      </c>
      <c r="B82" s="63">
        <v>44155</v>
      </c>
      <c r="C82" s="131" t="s">
        <v>75</v>
      </c>
      <c r="D82" s="132"/>
      <c r="E82" s="133"/>
      <c r="F82" s="134">
        <v>21377</v>
      </c>
      <c r="G82" s="135">
        <v>21377</v>
      </c>
      <c r="H82" s="127" t="s">
        <v>73</v>
      </c>
      <c r="I82" s="128"/>
      <c r="J82" s="175" t="s">
        <v>149</v>
      </c>
      <c r="K82" s="176" t="s">
        <v>149</v>
      </c>
      <c r="L82" s="177" t="s">
        <v>149</v>
      </c>
      <c r="M82" s="185"/>
      <c r="N82" s="186"/>
    </row>
    <row r="83" spans="1:14" ht="24.95" customHeight="1" x14ac:dyDescent="0.15">
      <c r="A83" s="62">
        <v>14</v>
      </c>
      <c r="B83" s="63">
        <v>44155</v>
      </c>
      <c r="C83" s="131" t="s">
        <v>75</v>
      </c>
      <c r="D83" s="132"/>
      <c r="E83" s="133"/>
      <c r="F83" s="134">
        <v>22163</v>
      </c>
      <c r="G83" s="135">
        <v>22163</v>
      </c>
      <c r="H83" s="127" t="s">
        <v>73</v>
      </c>
      <c r="I83" s="128"/>
      <c r="J83" s="175" t="s">
        <v>149</v>
      </c>
      <c r="K83" s="176" t="s">
        <v>149</v>
      </c>
      <c r="L83" s="177" t="s">
        <v>149</v>
      </c>
      <c r="M83" s="185"/>
      <c r="N83" s="186"/>
    </row>
    <row r="84" spans="1:14" ht="24.95" customHeight="1" x14ac:dyDescent="0.15">
      <c r="A84" s="62">
        <v>15</v>
      </c>
      <c r="B84" s="63">
        <v>44172</v>
      </c>
      <c r="C84" s="131" t="s">
        <v>152</v>
      </c>
      <c r="D84" s="132"/>
      <c r="E84" s="133"/>
      <c r="F84" s="134">
        <v>35000</v>
      </c>
      <c r="G84" s="135">
        <v>35000</v>
      </c>
      <c r="H84" s="127" t="s">
        <v>73</v>
      </c>
      <c r="I84" s="128"/>
      <c r="J84" s="175" t="s">
        <v>150</v>
      </c>
      <c r="K84" s="176" t="s">
        <v>150</v>
      </c>
      <c r="L84" s="177" t="s">
        <v>150</v>
      </c>
      <c r="M84" s="185"/>
      <c r="N84" s="186"/>
    </row>
    <row r="85" spans="1:14" ht="24.95" customHeight="1" thickBot="1" x14ac:dyDescent="0.2">
      <c r="A85" s="79">
        <v>16</v>
      </c>
      <c r="B85" s="80">
        <v>44179</v>
      </c>
      <c r="C85" s="137" t="s">
        <v>76</v>
      </c>
      <c r="D85" s="138"/>
      <c r="E85" s="139"/>
      <c r="F85" s="218">
        <v>28400</v>
      </c>
      <c r="G85" s="219">
        <v>28400</v>
      </c>
      <c r="H85" s="220" t="s">
        <v>73</v>
      </c>
      <c r="I85" s="221"/>
      <c r="J85" s="190" t="s">
        <v>151</v>
      </c>
      <c r="K85" s="191" t="s">
        <v>151</v>
      </c>
      <c r="L85" s="192" t="s">
        <v>151</v>
      </c>
      <c r="M85" s="188"/>
      <c r="N85" s="189"/>
    </row>
    <row r="86" spans="1:14" ht="34.5" customHeight="1" thickBot="1" x14ac:dyDescent="0.3">
      <c r="A86" s="24" t="s">
        <v>23</v>
      </c>
      <c r="B86" s="49"/>
      <c r="C86" s="24"/>
      <c r="D86" s="24"/>
      <c r="E86" s="34"/>
      <c r="F86" s="34"/>
      <c r="G86" s="35"/>
      <c r="H86" s="35"/>
      <c r="I86" s="36"/>
      <c r="J86" s="36"/>
      <c r="K86" s="36"/>
      <c r="L86" s="36"/>
      <c r="M86" s="36"/>
      <c r="N86" s="36"/>
    </row>
    <row r="87" spans="1:14" ht="30" customHeight="1" x14ac:dyDescent="0.15">
      <c r="A87" s="43" t="s">
        <v>24</v>
      </c>
      <c r="B87" s="40" t="s">
        <v>2</v>
      </c>
      <c r="C87" s="124" t="s">
        <v>4</v>
      </c>
      <c r="D87" s="124"/>
      <c r="E87" s="124"/>
      <c r="F87" s="124" t="s">
        <v>28</v>
      </c>
      <c r="G87" s="124"/>
      <c r="H87" s="125" t="s">
        <v>25</v>
      </c>
      <c r="I87" s="126"/>
      <c r="J87" s="44" t="s">
        <v>20</v>
      </c>
      <c r="K87" s="124" t="s">
        <v>36</v>
      </c>
      <c r="L87" s="124"/>
      <c r="M87" s="222" t="s">
        <v>26</v>
      </c>
      <c r="N87" s="223"/>
    </row>
    <row r="88" spans="1:14" s="33" customFormat="1" ht="24.75" customHeight="1" x14ac:dyDescent="0.15">
      <c r="A88" s="45"/>
      <c r="B88" s="46" t="s">
        <v>5</v>
      </c>
      <c r="C88" s="201"/>
      <c r="D88" s="201"/>
      <c r="E88" s="201"/>
      <c r="F88" s="195"/>
      <c r="G88" s="195"/>
      <c r="H88" s="198"/>
      <c r="I88" s="199"/>
      <c r="J88" s="47"/>
      <c r="K88" s="196">
        <v>2438100</v>
      </c>
      <c r="L88" s="197"/>
      <c r="M88" s="199"/>
      <c r="N88" s="202"/>
    </row>
    <row r="89" spans="1:14" ht="19.5" customHeight="1" x14ac:dyDescent="0.15">
      <c r="A89" s="62">
        <v>1</v>
      </c>
      <c r="B89" s="83">
        <v>43846</v>
      </c>
      <c r="C89" s="117" t="s">
        <v>60</v>
      </c>
      <c r="D89" s="118"/>
      <c r="E89" s="108"/>
      <c r="F89" s="107" t="s">
        <v>77</v>
      </c>
      <c r="G89" s="108"/>
      <c r="H89" s="109" t="s">
        <v>44</v>
      </c>
      <c r="I89" s="110"/>
      <c r="J89" s="92" t="s">
        <v>156</v>
      </c>
      <c r="K89" s="103">
        <v>30000</v>
      </c>
      <c r="L89" s="104"/>
      <c r="M89" s="109"/>
      <c r="N89" s="200"/>
    </row>
    <row r="90" spans="1:14" ht="19.5" customHeight="1" x14ac:dyDescent="0.15">
      <c r="A90" s="62">
        <v>2</v>
      </c>
      <c r="B90" s="83">
        <v>43861</v>
      </c>
      <c r="C90" s="117" t="s">
        <v>60</v>
      </c>
      <c r="D90" s="118"/>
      <c r="E90" s="108"/>
      <c r="F90" s="107" t="s">
        <v>77</v>
      </c>
      <c r="G90" s="108"/>
      <c r="H90" s="109" t="s">
        <v>44</v>
      </c>
      <c r="I90" s="110"/>
      <c r="J90" s="92" t="s">
        <v>71</v>
      </c>
      <c r="K90" s="103">
        <v>100000</v>
      </c>
      <c r="L90" s="104">
        <v>100000</v>
      </c>
      <c r="M90" s="105"/>
      <c r="N90" s="106"/>
    </row>
    <row r="91" spans="1:14" ht="19.5" customHeight="1" x14ac:dyDescent="0.15">
      <c r="A91" s="62">
        <v>3</v>
      </c>
      <c r="B91" s="83">
        <v>43863</v>
      </c>
      <c r="C91" s="117" t="s">
        <v>60</v>
      </c>
      <c r="D91" s="118"/>
      <c r="E91" s="108"/>
      <c r="F91" s="107" t="s">
        <v>77</v>
      </c>
      <c r="G91" s="108"/>
      <c r="H91" s="109" t="s">
        <v>44</v>
      </c>
      <c r="I91" s="110"/>
      <c r="J91" s="92" t="s">
        <v>157</v>
      </c>
      <c r="K91" s="103">
        <v>25000</v>
      </c>
      <c r="L91" s="104">
        <v>25000</v>
      </c>
      <c r="M91" s="105"/>
      <c r="N91" s="106"/>
    </row>
    <row r="92" spans="1:14" ht="19.5" customHeight="1" x14ac:dyDescent="0.15">
      <c r="A92" s="62">
        <v>4</v>
      </c>
      <c r="B92" s="83">
        <v>43866</v>
      </c>
      <c r="C92" s="117" t="s">
        <v>60</v>
      </c>
      <c r="D92" s="118"/>
      <c r="E92" s="108"/>
      <c r="F92" s="107" t="s">
        <v>77</v>
      </c>
      <c r="G92" s="108"/>
      <c r="H92" s="109" t="s">
        <v>44</v>
      </c>
      <c r="I92" s="110"/>
      <c r="J92" s="92" t="s">
        <v>158</v>
      </c>
      <c r="K92" s="103">
        <v>50000</v>
      </c>
      <c r="L92" s="104">
        <v>50000</v>
      </c>
      <c r="M92" s="105"/>
      <c r="N92" s="106"/>
    </row>
    <row r="93" spans="1:14" ht="19.5" customHeight="1" x14ac:dyDescent="0.15">
      <c r="A93" s="62">
        <v>5</v>
      </c>
      <c r="B93" s="83">
        <v>43869</v>
      </c>
      <c r="C93" s="117" t="s">
        <v>60</v>
      </c>
      <c r="D93" s="118"/>
      <c r="E93" s="108"/>
      <c r="F93" s="107" t="s">
        <v>77</v>
      </c>
      <c r="G93" s="108"/>
      <c r="H93" s="109" t="s">
        <v>44</v>
      </c>
      <c r="I93" s="110"/>
      <c r="J93" s="92" t="s">
        <v>159</v>
      </c>
      <c r="K93" s="103">
        <v>30000</v>
      </c>
      <c r="L93" s="104">
        <v>30000</v>
      </c>
      <c r="M93" s="105"/>
      <c r="N93" s="106"/>
    </row>
    <row r="94" spans="1:14" ht="19.5" customHeight="1" x14ac:dyDescent="0.15">
      <c r="A94" s="62">
        <v>6</v>
      </c>
      <c r="B94" s="83">
        <v>43874</v>
      </c>
      <c r="C94" s="117" t="s">
        <v>60</v>
      </c>
      <c r="D94" s="118"/>
      <c r="E94" s="108"/>
      <c r="F94" s="107" t="s">
        <v>77</v>
      </c>
      <c r="G94" s="108"/>
      <c r="H94" s="109" t="s">
        <v>44</v>
      </c>
      <c r="I94" s="110"/>
      <c r="J94" s="92" t="s">
        <v>160</v>
      </c>
      <c r="K94" s="103">
        <v>50000</v>
      </c>
      <c r="L94" s="104">
        <v>50000</v>
      </c>
      <c r="M94" s="105"/>
      <c r="N94" s="106"/>
    </row>
    <row r="95" spans="1:14" ht="19.5" customHeight="1" x14ac:dyDescent="0.15">
      <c r="A95" s="62">
        <v>7</v>
      </c>
      <c r="B95" s="83">
        <v>43882</v>
      </c>
      <c r="C95" s="117" t="s">
        <v>60</v>
      </c>
      <c r="D95" s="118"/>
      <c r="E95" s="108"/>
      <c r="F95" s="107" t="s">
        <v>77</v>
      </c>
      <c r="G95" s="108"/>
      <c r="H95" s="109" t="s">
        <v>44</v>
      </c>
      <c r="I95" s="110"/>
      <c r="J95" s="93" t="s">
        <v>68</v>
      </c>
      <c r="K95" s="103">
        <v>20000</v>
      </c>
      <c r="L95" s="104">
        <v>20000</v>
      </c>
      <c r="M95" s="105"/>
      <c r="N95" s="106"/>
    </row>
    <row r="96" spans="1:14" ht="19.5" customHeight="1" x14ac:dyDescent="0.15">
      <c r="A96" s="62">
        <v>8</v>
      </c>
      <c r="B96" s="83">
        <v>43889</v>
      </c>
      <c r="C96" s="117" t="s">
        <v>60</v>
      </c>
      <c r="D96" s="118"/>
      <c r="E96" s="108"/>
      <c r="F96" s="107" t="s">
        <v>77</v>
      </c>
      <c r="G96" s="108"/>
      <c r="H96" s="109" t="s">
        <v>44</v>
      </c>
      <c r="I96" s="110"/>
      <c r="J96" s="93" t="s">
        <v>161</v>
      </c>
      <c r="K96" s="103">
        <v>80000</v>
      </c>
      <c r="L96" s="104">
        <v>80000</v>
      </c>
      <c r="M96" s="105"/>
      <c r="N96" s="106"/>
    </row>
    <row r="97" spans="1:14" ht="19.5" customHeight="1" x14ac:dyDescent="0.15">
      <c r="A97" s="62">
        <v>9</v>
      </c>
      <c r="B97" s="83">
        <v>43902</v>
      </c>
      <c r="C97" s="117" t="s">
        <v>60</v>
      </c>
      <c r="D97" s="118"/>
      <c r="E97" s="108"/>
      <c r="F97" s="107" t="s">
        <v>77</v>
      </c>
      <c r="G97" s="108"/>
      <c r="H97" s="109" t="s">
        <v>44</v>
      </c>
      <c r="I97" s="110"/>
      <c r="J97" s="93" t="s">
        <v>162</v>
      </c>
      <c r="K97" s="103">
        <v>75000</v>
      </c>
      <c r="L97" s="104">
        <v>75000</v>
      </c>
      <c r="M97" s="105"/>
      <c r="N97" s="106"/>
    </row>
    <row r="98" spans="1:14" ht="19.5" customHeight="1" x14ac:dyDescent="0.15">
      <c r="A98" s="62">
        <v>10</v>
      </c>
      <c r="B98" s="83">
        <v>43903</v>
      </c>
      <c r="C98" s="117" t="s">
        <v>60</v>
      </c>
      <c r="D98" s="118"/>
      <c r="E98" s="108"/>
      <c r="F98" s="107" t="s">
        <v>77</v>
      </c>
      <c r="G98" s="108"/>
      <c r="H98" s="109" t="s">
        <v>44</v>
      </c>
      <c r="I98" s="110"/>
      <c r="J98" s="93" t="s">
        <v>68</v>
      </c>
      <c r="K98" s="103">
        <v>30000</v>
      </c>
      <c r="L98" s="104">
        <v>30000</v>
      </c>
      <c r="M98" s="105"/>
      <c r="N98" s="106"/>
    </row>
    <row r="99" spans="1:14" ht="19.5" customHeight="1" x14ac:dyDescent="0.15">
      <c r="A99" s="62">
        <v>11</v>
      </c>
      <c r="B99" s="83">
        <v>43921</v>
      </c>
      <c r="C99" s="117" t="s">
        <v>60</v>
      </c>
      <c r="D99" s="118"/>
      <c r="E99" s="108"/>
      <c r="F99" s="107" t="s">
        <v>77</v>
      </c>
      <c r="G99" s="108"/>
      <c r="H99" s="109" t="s">
        <v>44</v>
      </c>
      <c r="I99" s="110"/>
      <c r="J99" s="93" t="s">
        <v>163</v>
      </c>
      <c r="K99" s="103">
        <v>12000</v>
      </c>
      <c r="L99" s="104">
        <v>12000</v>
      </c>
      <c r="M99" s="105"/>
      <c r="N99" s="106"/>
    </row>
    <row r="100" spans="1:14" ht="19.5" customHeight="1" x14ac:dyDescent="0.15">
      <c r="A100" s="62">
        <v>12</v>
      </c>
      <c r="B100" s="83">
        <v>43924</v>
      </c>
      <c r="C100" s="117" t="s">
        <v>60</v>
      </c>
      <c r="D100" s="118"/>
      <c r="E100" s="108"/>
      <c r="F100" s="107" t="s">
        <v>77</v>
      </c>
      <c r="G100" s="108"/>
      <c r="H100" s="109" t="s">
        <v>44</v>
      </c>
      <c r="I100" s="110"/>
      <c r="J100" s="93" t="s">
        <v>162</v>
      </c>
      <c r="K100" s="103">
        <v>225000</v>
      </c>
      <c r="L100" s="104">
        <v>225000</v>
      </c>
      <c r="M100" s="105"/>
      <c r="N100" s="106"/>
    </row>
    <row r="101" spans="1:14" ht="19.5" customHeight="1" x14ac:dyDescent="0.15">
      <c r="A101" s="62">
        <v>13</v>
      </c>
      <c r="B101" s="83">
        <v>43931</v>
      </c>
      <c r="C101" s="117" t="s">
        <v>60</v>
      </c>
      <c r="D101" s="118"/>
      <c r="E101" s="108"/>
      <c r="F101" s="107" t="s">
        <v>77</v>
      </c>
      <c r="G101" s="108"/>
      <c r="H101" s="109" t="s">
        <v>44</v>
      </c>
      <c r="I101" s="110"/>
      <c r="J101" s="93" t="s">
        <v>164</v>
      </c>
      <c r="K101" s="103">
        <v>40000</v>
      </c>
      <c r="L101" s="104">
        <v>40000</v>
      </c>
      <c r="M101" s="105"/>
      <c r="N101" s="106"/>
    </row>
    <row r="102" spans="1:14" ht="19.5" customHeight="1" x14ac:dyDescent="0.15">
      <c r="A102" s="62">
        <v>14</v>
      </c>
      <c r="B102" s="83">
        <v>43941</v>
      </c>
      <c r="C102" s="117" t="s">
        <v>60</v>
      </c>
      <c r="D102" s="118"/>
      <c r="E102" s="108"/>
      <c r="F102" s="107" t="s">
        <v>77</v>
      </c>
      <c r="G102" s="108"/>
      <c r="H102" s="109" t="s">
        <v>44</v>
      </c>
      <c r="I102" s="110"/>
      <c r="J102" s="93" t="s">
        <v>67</v>
      </c>
      <c r="K102" s="103">
        <v>100000</v>
      </c>
      <c r="L102" s="104">
        <v>100000</v>
      </c>
      <c r="M102" s="105"/>
      <c r="N102" s="106"/>
    </row>
    <row r="103" spans="1:14" s="36" customFormat="1" ht="19.5" customHeight="1" x14ac:dyDescent="0.15">
      <c r="A103" s="62">
        <v>15</v>
      </c>
      <c r="B103" s="83">
        <v>43952</v>
      </c>
      <c r="C103" s="117" t="s">
        <v>60</v>
      </c>
      <c r="D103" s="118"/>
      <c r="E103" s="108"/>
      <c r="F103" s="107" t="s">
        <v>77</v>
      </c>
      <c r="G103" s="108"/>
      <c r="H103" s="109" t="s">
        <v>44</v>
      </c>
      <c r="I103" s="110"/>
      <c r="J103" s="93" t="s">
        <v>156</v>
      </c>
      <c r="K103" s="103">
        <v>50000</v>
      </c>
      <c r="L103" s="104">
        <v>50000</v>
      </c>
      <c r="M103" s="105"/>
      <c r="N103" s="106"/>
    </row>
    <row r="104" spans="1:14" ht="19.5" customHeight="1" x14ac:dyDescent="0.15">
      <c r="A104" s="62">
        <v>16</v>
      </c>
      <c r="B104" s="83">
        <v>43953</v>
      </c>
      <c r="C104" s="117" t="s">
        <v>60</v>
      </c>
      <c r="D104" s="118"/>
      <c r="E104" s="108"/>
      <c r="F104" s="107" t="s">
        <v>77</v>
      </c>
      <c r="G104" s="108"/>
      <c r="H104" s="109" t="s">
        <v>44</v>
      </c>
      <c r="I104" s="110"/>
      <c r="J104" s="93" t="s">
        <v>67</v>
      </c>
      <c r="K104" s="103">
        <v>100000</v>
      </c>
      <c r="L104" s="104">
        <v>100000</v>
      </c>
      <c r="M104" s="105"/>
      <c r="N104" s="106"/>
    </row>
    <row r="105" spans="1:14" ht="19.5" customHeight="1" x14ac:dyDescent="0.15">
      <c r="A105" s="62">
        <v>17</v>
      </c>
      <c r="B105" s="83">
        <v>43987</v>
      </c>
      <c r="C105" s="117" t="s">
        <v>60</v>
      </c>
      <c r="D105" s="118"/>
      <c r="E105" s="108"/>
      <c r="F105" s="107" t="s">
        <v>77</v>
      </c>
      <c r="G105" s="108"/>
      <c r="H105" s="109" t="s">
        <v>44</v>
      </c>
      <c r="I105" s="110"/>
      <c r="J105" s="93" t="s">
        <v>68</v>
      </c>
      <c r="K105" s="103">
        <v>30000</v>
      </c>
      <c r="L105" s="104">
        <v>30000</v>
      </c>
      <c r="M105" s="105"/>
      <c r="N105" s="106"/>
    </row>
    <row r="106" spans="1:14" ht="19.5" customHeight="1" x14ac:dyDescent="0.15">
      <c r="A106" s="62">
        <v>18</v>
      </c>
      <c r="B106" s="83">
        <v>43992</v>
      </c>
      <c r="C106" s="117" t="s">
        <v>60</v>
      </c>
      <c r="D106" s="118"/>
      <c r="E106" s="108"/>
      <c r="F106" s="107" t="s">
        <v>77</v>
      </c>
      <c r="G106" s="108"/>
      <c r="H106" s="109" t="s">
        <v>44</v>
      </c>
      <c r="I106" s="110"/>
      <c r="J106" s="93" t="s">
        <v>165</v>
      </c>
      <c r="K106" s="103">
        <v>20000</v>
      </c>
      <c r="L106" s="104">
        <v>20000</v>
      </c>
      <c r="M106" s="105"/>
      <c r="N106" s="106"/>
    </row>
    <row r="107" spans="1:14" ht="19.5" customHeight="1" x14ac:dyDescent="0.15">
      <c r="A107" s="62">
        <v>19</v>
      </c>
      <c r="B107" s="83">
        <v>44001</v>
      </c>
      <c r="C107" s="117" t="s">
        <v>60</v>
      </c>
      <c r="D107" s="118"/>
      <c r="E107" s="108"/>
      <c r="F107" s="107" t="s">
        <v>77</v>
      </c>
      <c r="G107" s="108"/>
      <c r="H107" s="109" t="s">
        <v>44</v>
      </c>
      <c r="I107" s="110"/>
      <c r="J107" s="93" t="s">
        <v>67</v>
      </c>
      <c r="K107" s="103">
        <v>15000</v>
      </c>
      <c r="L107" s="104">
        <v>15000</v>
      </c>
      <c r="M107" s="105"/>
      <c r="N107" s="106"/>
    </row>
    <row r="108" spans="1:14" ht="19.5" customHeight="1" x14ac:dyDescent="0.15">
      <c r="A108" s="62">
        <v>20</v>
      </c>
      <c r="B108" s="83">
        <v>44021</v>
      </c>
      <c r="C108" s="117" t="s">
        <v>60</v>
      </c>
      <c r="D108" s="118"/>
      <c r="E108" s="108"/>
      <c r="F108" s="107" t="s">
        <v>77</v>
      </c>
      <c r="G108" s="108"/>
      <c r="H108" s="109" t="s">
        <v>44</v>
      </c>
      <c r="I108" s="110"/>
      <c r="J108" s="93" t="s">
        <v>166</v>
      </c>
      <c r="K108" s="103">
        <v>60000</v>
      </c>
      <c r="L108" s="104">
        <v>60000</v>
      </c>
      <c r="M108" s="105"/>
      <c r="N108" s="106"/>
    </row>
    <row r="109" spans="1:14" ht="19.5" customHeight="1" x14ac:dyDescent="0.15">
      <c r="A109" s="62">
        <v>21</v>
      </c>
      <c r="B109" s="83">
        <v>44033</v>
      </c>
      <c r="C109" s="117" t="s">
        <v>60</v>
      </c>
      <c r="D109" s="118"/>
      <c r="E109" s="108"/>
      <c r="F109" s="107" t="s">
        <v>77</v>
      </c>
      <c r="G109" s="108"/>
      <c r="H109" s="109" t="s">
        <v>44</v>
      </c>
      <c r="I109" s="110"/>
      <c r="J109" s="93" t="s">
        <v>166</v>
      </c>
      <c r="K109" s="103">
        <v>60000</v>
      </c>
      <c r="L109" s="104">
        <v>60000</v>
      </c>
      <c r="M109" s="105"/>
      <c r="N109" s="106"/>
    </row>
    <row r="110" spans="1:14" ht="19.5" customHeight="1" x14ac:dyDescent="0.15">
      <c r="A110" s="62">
        <v>22</v>
      </c>
      <c r="B110" s="83">
        <v>44053</v>
      </c>
      <c r="C110" s="117" t="s">
        <v>60</v>
      </c>
      <c r="D110" s="118"/>
      <c r="E110" s="108"/>
      <c r="F110" s="107" t="s">
        <v>77</v>
      </c>
      <c r="G110" s="108"/>
      <c r="H110" s="109" t="s">
        <v>44</v>
      </c>
      <c r="I110" s="110"/>
      <c r="J110" s="93" t="s">
        <v>157</v>
      </c>
      <c r="K110" s="103">
        <v>10000</v>
      </c>
      <c r="L110" s="104">
        <v>10000</v>
      </c>
      <c r="M110" s="105"/>
      <c r="N110" s="106"/>
    </row>
    <row r="111" spans="1:14" ht="19.5" customHeight="1" x14ac:dyDescent="0.15">
      <c r="A111" s="62">
        <v>23</v>
      </c>
      <c r="B111" s="83">
        <v>44062</v>
      </c>
      <c r="C111" s="117" t="s">
        <v>60</v>
      </c>
      <c r="D111" s="118"/>
      <c r="E111" s="108"/>
      <c r="F111" s="107" t="s">
        <v>77</v>
      </c>
      <c r="G111" s="108"/>
      <c r="H111" s="109" t="s">
        <v>44</v>
      </c>
      <c r="I111" s="110"/>
      <c r="J111" s="93" t="s">
        <v>167</v>
      </c>
      <c r="K111" s="103">
        <v>19500</v>
      </c>
      <c r="L111" s="104">
        <v>19500</v>
      </c>
      <c r="M111" s="105"/>
      <c r="N111" s="106"/>
    </row>
    <row r="112" spans="1:14" ht="19.5" customHeight="1" x14ac:dyDescent="0.15">
      <c r="A112" s="62">
        <v>24</v>
      </c>
      <c r="B112" s="83">
        <v>44062</v>
      </c>
      <c r="C112" s="117" t="s">
        <v>60</v>
      </c>
      <c r="D112" s="118"/>
      <c r="E112" s="108"/>
      <c r="F112" s="107" t="s">
        <v>77</v>
      </c>
      <c r="G112" s="108"/>
      <c r="H112" s="109" t="s">
        <v>44</v>
      </c>
      <c r="I112" s="110"/>
      <c r="J112" s="93" t="s">
        <v>168</v>
      </c>
      <c r="K112" s="103">
        <v>24000</v>
      </c>
      <c r="L112" s="104">
        <v>24000</v>
      </c>
      <c r="M112" s="105"/>
      <c r="N112" s="106"/>
    </row>
    <row r="113" spans="1:14" ht="19.5" customHeight="1" x14ac:dyDescent="0.15">
      <c r="A113" s="62">
        <v>25</v>
      </c>
      <c r="B113" s="83">
        <v>44062</v>
      </c>
      <c r="C113" s="117" t="s">
        <v>60</v>
      </c>
      <c r="D113" s="118"/>
      <c r="E113" s="108"/>
      <c r="F113" s="107" t="s">
        <v>77</v>
      </c>
      <c r="G113" s="108"/>
      <c r="H113" s="109" t="s">
        <v>44</v>
      </c>
      <c r="I113" s="110"/>
      <c r="J113" s="93" t="s">
        <v>169</v>
      </c>
      <c r="K113" s="103">
        <v>13800</v>
      </c>
      <c r="L113" s="104">
        <v>13800</v>
      </c>
      <c r="M113" s="105"/>
      <c r="N113" s="106"/>
    </row>
    <row r="114" spans="1:14" ht="19.5" customHeight="1" x14ac:dyDescent="0.15">
      <c r="A114" s="62">
        <v>26</v>
      </c>
      <c r="B114" s="83">
        <v>44062</v>
      </c>
      <c r="C114" s="117" t="s">
        <v>60</v>
      </c>
      <c r="D114" s="118"/>
      <c r="E114" s="108"/>
      <c r="F114" s="107" t="s">
        <v>77</v>
      </c>
      <c r="G114" s="108"/>
      <c r="H114" s="109" t="s">
        <v>44</v>
      </c>
      <c r="I114" s="110"/>
      <c r="J114" s="93" t="s">
        <v>66</v>
      </c>
      <c r="K114" s="103">
        <v>21000</v>
      </c>
      <c r="L114" s="104">
        <v>21000</v>
      </c>
      <c r="M114" s="105"/>
      <c r="N114" s="106"/>
    </row>
    <row r="115" spans="1:14" ht="19.5" customHeight="1" x14ac:dyDescent="0.15">
      <c r="A115" s="62">
        <v>27</v>
      </c>
      <c r="B115" s="83">
        <v>44071</v>
      </c>
      <c r="C115" s="117" t="s">
        <v>60</v>
      </c>
      <c r="D115" s="118"/>
      <c r="E115" s="108"/>
      <c r="F115" s="107" t="s">
        <v>77</v>
      </c>
      <c r="G115" s="108"/>
      <c r="H115" s="109" t="s">
        <v>44</v>
      </c>
      <c r="I115" s="110"/>
      <c r="J115" s="93" t="s">
        <v>161</v>
      </c>
      <c r="K115" s="103">
        <v>15000</v>
      </c>
      <c r="L115" s="104">
        <v>15000</v>
      </c>
      <c r="M115" s="105"/>
      <c r="N115" s="106"/>
    </row>
    <row r="116" spans="1:14" ht="19.5" customHeight="1" x14ac:dyDescent="0.15">
      <c r="A116" s="62">
        <v>28</v>
      </c>
      <c r="B116" s="83">
        <v>44071</v>
      </c>
      <c r="C116" s="117" t="s">
        <v>60</v>
      </c>
      <c r="D116" s="118"/>
      <c r="E116" s="108"/>
      <c r="F116" s="107" t="s">
        <v>77</v>
      </c>
      <c r="G116" s="108"/>
      <c r="H116" s="109" t="s">
        <v>44</v>
      </c>
      <c r="I116" s="110"/>
      <c r="J116" s="93" t="s">
        <v>170</v>
      </c>
      <c r="K116" s="103">
        <v>16800</v>
      </c>
      <c r="L116" s="104">
        <v>16800</v>
      </c>
      <c r="M116" s="105"/>
      <c r="N116" s="106"/>
    </row>
    <row r="117" spans="1:14" ht="19.5" customHeight="1" x14ac:dyDescent="0.15">
      <c r="A117" s="62">
        <v>29</v>
      </c>
      <c r="B117" s="83">
        <v>44075</v>
      </c>
      <c r="C117" s="117" t="s">
        <v>60</v>
      </c>
      <c r="D117" s="118"/>
      <c r="E117" s="108"/>
      <c r="F117" s="107" t="s">
        <v>77</v>
      </c>
      <c r="G117" s="108"/>
      <c r="H117" s="109" t="s">
        <v>44</v>
      </c>
      <c r="I117" s="110"/>
      <c r="J117" s="93" t="s">
        <v>171</v>
      </c>
      <c r="K117" s="103">
        <v>150000</v>
      </c>
      <c r="L117" s="104">
        <v>150000</v>
      </c>
      <c r="M117" s="105"/>
      <c r="N117" s="106"/>
    </row>
    <row r="118" spans="1:14" ht="19.5" customHeight="1" x14ac:dyDescent="0.15">
      <c r="A118" s="62">
        <v>30</v>
      </c>
      <c r="B118" s="83">
        <v>44089</v>
      </c>
      <c r="C118" s="117" t="s">
        <v>60</v>
      </c>
      <c r="D118" s="118"/>
      <c r="E118" s="108"/>
      <c r="F118" s="107" t="s">
        <v>77</v>
      </c>
      <c r="G118" s="108"/>
      <c r="H118" s="109" t="s">
        <v>44</v>
      </c>
      <c r="I118" s="110"/>
      <c r="J118" s="93" t="s">
        <v>65</v>
      </c>
      <c r="K118" s="103">
        <v>17000</v>
      </c>
      <c r="L118" s="104">
        <v>17000</v>
      </c>
      <c r="M118" s="105"/>
      <c r="N118" s="106"/>
    </row>
    <row r="119" spans="1:14" ht="19.5" customHeight="1" x14ac:dyDescent="0.15">
      <c r="A119" s="62">
        <v>31</v>
      </c>
      <c r="B119" s="83">
        <v>44098</v>
      </c>
      <c r="C119" s="117" t="s">
        <v>60</v>
      </c>
      <c r="D119" s="118"/>
      <c r="E119" s="108"/>
      <c r="F119" s="107" t="s">
        <v>77</v>
      </c>
      <c r="G119" s="108"/>
      <c r="H119" s="109" t="s">
        <v>44</v>
      </c>
      <c r="I119" s="110"/>
      <c r="J119" s="93" t="s">
        <v>157</v>
      </c>
      <c r="K119" s="103">
        <v>50000</v>
      </c>
      <c r="L119" s="104">
        <v>50000</v>
      </c>
      <c r="M119" s="105"/>
      <c r="N119" s="106"/>
    </row>
    <row r="120" spans="1:14" ht="19.5" customHeight="1" x14ac:dyDescent="0.15">
      <c r="A120" s="62">
        <v>32</v>
      </c>
      <c r="B120" s="83">
        <v>44104</v>
      </c>
      <c r="C120" s="117" t="s">
        <v>60</v>
      </c>
      <c r="D120" s="118"/>
      <c r="E120" s="108"/>
      <c r="F120" s="107" t="s">
        <v>77</v>
      </c>
      <c r="G120" s="108"/>
      <c r="H120" s="109" t="s">
        <v>44</v>
      </c>
      <c r="I120" s="110"/>
      <c r="J120" s="93" t="s">
        <v>157</v>
      </c>
      <c r="K120" s="103">
        <v>22000</v>
      </c>
      <c r="L120" s="104">
        <v>22000</v>
      </c>
      <c r="M120" s="105"/>
      <c r="N120" s="106"/>
    </row>
    <row r="121" spans="1:14" ht="19.5" customHeight="1" x14ac:dyDescent="0.15">
      <c r="A121" s="62">
        <v>33</v>
      </c>
      <c r="B121" s="83">
        <v>44113</v>
      </c>
      <c r="C121" s="117" t="s">
        <v>60</v>
      </c>
      <c r="D121" s="118"/>
      <c r="E121" s="108"/>
      <c r="F121" s="107" t="s">
        <v>77</v>
      </c>
      <c r="G121" s="108"/>
      <c r="H121" s="109" t="s">
        <v>44</v>
      </c>
      <c r="I121" s="110"/>
      <c r="J121" s="93" t="s">
        <v>160</v>
      </c>
      <c r="K121" s="103">
        <v>60000</v>
      </c>
      <c r="L121" s="104">
        <v>60000</v>
      </c>
      <c r="M121" s="105"/>
      <c r="N121" s="106"/>
    </row>
    <row r="122" spans="1:14" ht="19.5" customHeight="1" x14ac:dyDescent="0.15">
      <c r="A122" s="62">
        <v>34</v>
      </c>
      <c r="B122" s="83">
        <v>44116</v>
      </c>
      <c r="C122" s="117" t="s">
        <v>60</v>
      </c>
      <c r="D122" s="118"/>
      <c r="E122" s="108"/>
      <c r="F122" s="107" t="s">
        <v>77</v>
      </c>
      <c r="G122" s="108"/>
      <c r="H122" s="109" t="s">
        <v>44</v>
      </c>
      <c r="I122" s="110"/>
      <c r="J122" s="93" t="s">
        <v>172</v>
      </c>
      <c r="K122" s="103">
        <v>48000</v>
      </c>
      <c r="L122" s="104">
        <v>48000</v>
      </c>
      <c r="M122" s="105"/>
      <c r="N122" s="106"/>
    </row>
    <row r="123" spans="1:14" ht="19.5" customHeight="1" x14ac:dyDescent="0.15">
      <c r="A123" s="62">
        <v>35</v>
      </c>
      <c r="B123" s="83">
        <v>44132</v>
      </c>
      <c r="C123" s="117" t="s">
        <v>60</v>
      </c>
      <c r="D123" s="118"/>
      <c r="E123" s="108"/>
      <c r="F123" s="107" t="s">
        <v>77</v>
      </c>
      <c r="G123" s="108"/>
      <c r="H123" s="109" t="s">
        <v>44</v>
      </c>
      <c r="I123" s="110"/>
      <c r="J123" s="93" t="s">
        <v>157</v>
      </c>
      <c r="K123" s="103">
        <v>20000</v>
      </c>
      <c r="L123" s="104">
        <v>20000</v>
      </c>
      <c r="M123" s="105"/>
      <c r="N123" s="106"/>
    </row>
    <row r="124" spans="1:14" ht="19.5" customHeight="1" x14ac:dyDescent="0.15">
      <c r="A124" s="62">
        <v>36</v>
      </c>
      <c r="B124" s="83">
        <v>44132</v>
      </c>
      <c r="C124" s="117" t="s">
        <v>60</v>
      </c>
      <c r="D124" s="118"/>
      <c r="E124" s="108"/>
      <c r="F124" s="107" t="s">
        <v>77</v>
      </c>
      <c r="G124" s="108"/>
      <c r="H124" s="109" t="s">
        <v>44</v>
      </c>
      <c r="I124" s="110"/>
      <c r="J124" s="93" t="s">
        <v>173</v>
      </c>
      <c r="K124" s="103">
        <v>8000</v>
      </c>
      <c r="L124" s="104">
        <v>8000</v>
      </c>
      <c r="M124" s="105"/>
      <c r="N124" s="106"/>
    </row>
    <row r="125" spans="1:14" ht="19.5" customHeight="1" x14ac:dyDescent="0.15">
      <c r="A125" s="62">
        <v>37</v>
      </c>
      <c r="B125" s="83">
        <v>44147</v>
      </c>
      <c r="C125" s="117" t="s">
        <v>60</v>
      </c>
      <c r="D125" s="118"/>
      <c r="E125" s="108"/>
      <c r="F125" s="107" t="s">
        <v>77</v>
      </c>
      <c r="G125" s="108"/>
      <c r="H125" s="109" t="s">
        <v>44</v>
      </c>
      <c r="I125" s="110"/>
      <c r="J125" s="93" t="s">
        <v>65</v>
      </c>
      <c r="K125" s="103">
        <v>30000</v>
      </c>
      <c r="L125" s="104">
        <v>30000</v>
      </c>
      <c r="M125" s="105"/>
      <c r="N125" s="106"/>
    </row>
    <row r="126" spans="1:14" ht="19.5" customHeight="1" x14ac:dyDescent="0.15">
      <c r="A126" s="62">
        <v>38</v>
      </c>
      <c r="B126" s="83">
        <v>44152</v>
      </c>
      <c r="C126" s="117" t="s">
        <v>60</v>
      </c>
      <c r="D126" s="118"/>
      <c r="E126" s="108"/>
      <c r="F126" s="107" t="s">
        <v>77</v>
      </c>
      <c r="G126" s="108"/>
      <c r="H126" s="109" t="s">
        <v>44</v>
      </c>
      <c r="I126" s="110"/>
      <c r="J126" s="93" t="s">
        <v>174</v>
      </c>
      <c r="K126" s="103">
        <v>70000</v>
      </c>
      <c r="L126" s="104">
        <v>70000</v>
      </c>
      <c r="M126" s="105"/>
      <c r="N126" s="106"/>
    </row>
    <row r="127" spans="1:14" ht="19.5" customHeight="1" x14ac:dyDescent="0.15">
      <c r="A127" s="62">
        <v>39</v>
      </c>
      <c r="B127" s="83">
        <v>44165</v>
      </c>
      <c r="C127" s="117" t="s">
        <v>60</v>
      </c>
      <c r="D127" s="118"/>
      <c r="E127" s="108"/>
      <c r="F127" s="107" t="s">
        <v>77</v>
      </c>
      <c r="G127" s="108"/>
      <c r="H127" s="109" t="s">
        <v>44</v>
      </c>
      <c r="I127" s="110"/>
      <c r="J127" s="93" t="s">
        <v>175</v>
      </c>
      <c r="K127" s="103">
        <v>100000</v>
      </c>
      <c r="L127" s="104">
        <v>100000</v>
      </c>
      <c r="M127" s="105"/>
      <c r="N127" s="106"/>
    </row>
    <row r="128" spans="1:14" ht="19.5" customHeight="1" x14ac:dyDescent="0.15">
      <c r="A128" s="62">
        <v>40</v>
      </c>
      <c r="B128" s="83">
        <v>44166</v>
      </c>
      <c r="C128" s="117" t="s">
        <v>60</v>
      </c>
      <c r="D128" s="118"/>
      <c r="E128" s="108"/>
      <c r="F128" s="107" t="s">
        <v>77</v>
      </c>
      <c r="G128" s="108"/>
      <c r="H128" s="109" t="s">
        <v>44</v>
      </c>
      <c r="I128" s="110"/>
      <c r="J128" s="93" t="s">
        <v>176</v>
      </c>
      <c r="K128" s="103">
        <v>18000</v>
      </c>
      <c r="L128" s="104">
        <v>18000</v>
      </c>
      <c r="M128" s="105"/>
      <c r="N128" s="106"/>
    </row>
    <row r="129" spans="1:14" ht="19.5" customHeight="1" x14ac:dyDescent="0.15">
      <c r="A129" s="62">
        <v>41</v>
      </c>
      <c r="B129" s="83">
        <v>44174</v>
      </c>
      <c r="C129" s="117" t="s">
        <v>60</v>
      </c>
      <c r="D129" s="118"/>
      <c r="E129" s="108"/>
      <c r="F129" s="107" t="s">
        <v>77</v>
      </c>
      <c r="G129" s="108"/>
      <c r="H129" s="109" t="s">
        <v>44</v>
      </c>
      <c r="I129" s="110"/>
      <c r="J129" s="93" t="s">
        <v>64</v>
      </c>
      <c r="K129" s="103">
        <v>25000</v>
      </c>
      <c r="L129" s="104">
        <v>25000</v>
      </c>
      <c r="M129" s="105"/>
      <c r="N129" s="106"/>
    </row>
    <row r="130" spans="1:14" ht="19.5" customHeight="1" x14ac:dyDescent="0.15">
      <c r="A130" s="62">
        <v>42</v>
      </c>
      <c r="B130" s="83">
        <v>44175</v>
      </c>
      <c r="C130" s="117" t="s">
        <v>60</v>
      </c>
      <c r="D130" s="118"/>
      <c r="E130" s="108"/>
      <c r="F130" s="107" t="s">
        <v>77</v>
      </c>
      <c r="G130" s="108"/>
      <c r="H130" s="109" t="s">
        <v>44</v>
      </c>
      <c r="I130" s="110"/>
      <c r="J130" s="93" t="s">
        <v>176</v>
      </c>
      <c r="K130" s="103">
        <v>18000</v>
      </c>
      <c r="L130" s="104">
        <v>18000</v>
      </c>
      <c r="M130" s="105"/>
      <c r="N130" s="106"/>
    </row>
    <row r="131" spans="1:14" ht="19.5" customHeight="1" x14ac:dyDescent="0.15">
      <c r="A131" s="62">
        <v>43</v>
      </c>
      <c r="B131" s="83">
        <v>44176</v>
      </c>
      <c r="C131" s="117" t="s">
        <v>60</v>
      </c>
      <c r="D131" s="118"/>
      <c r="E131" s="108"/>
      <c r="F131" s="107" t="s">
        <v>77</v>
      </c>
      <c r="G131" s="108"/>
      <c r="H131" s="109" t="s">
        <v>44</v>
      </c>
      <c r="I131" s="110"/>
      <c r="J131" s="93" t="s">
        <v>164</v>
      </c>
      <c r="K131" s="103">
        <v>30000</v>
      </c>
      <c r="L131" s="104">
        <v>30000</v>
      </c>
      <c r="M131" s="105"/>
      <c r="N131" s="106"/>
    </row>
    <row r="132" spans="1:14" ht="19.5" customHeight="1" x14ac:dyDescent="0.15">
      <c r="A132" s="62">
        <v>44</v>
      </c>
      <c r="B132" s="83">
        <v>44183</v>
      </c>
      <c r="C132" s="117" t="s">
        <v>60</v>
      </c>
      <c r="D132" s="118"/>
      <c r="E132" s="108"/>
      <c r="F132" s="107" t="s">
        <v>77</v>
      </c>
      <c r="G132" s="108"/>
      <c r="H132" s="109" t="s">
        <v>44</v>
      </c>
      <c r="I132" s="110"/>
      <c r="J132" s="93" t="s">
        <v>166</v>
      </c>
      <c r="K132" s="103">
        <v>200000</v>
      </c>
      <c r="L132" s="104">
        <v>200000</v>
      </c>
      <c r="M132" s="105"/>
      <c r="N132" s="106"/>
    </row>
    <row r="133" spans="1:14" ht="19.5" customHeight="1" x14ac:dyDescent="0.15">
      <c r="A133" s="62">
        <v>45</v>
      </c>
      <c r="B133" s="83">
        <v>44187</v>
      </c>
      <c r="C133" s="117" t="s">
        <v>60</v>
      </c>
      <c r="D133" s="118"/>
      <c r="E133" s="108"/>
      <c r="F133" s="107" t="s">
        <v>77</v>
      </c>
      <c r="G133" s="108"/>
      <c r="H133" s="109" t="s">
        <v>44</v>
      </c>
      <c r="I133" s="110"/>
      <c r="J133" s="94" t="s">
        <v>67</v>
      </c>
      <c r="K133" s="113">
        <v>100000</v>
      </c>
      <c r="L133" s="114">
        <v>100000</v>
      </c>
      <c r="M133" s="105"/>
      <c r="N133" s="106"/>
    </row>
    <row r="134" spans="1:14" ht="19.5" customHeight="1" thickBot="1" x14ac:dyDescent="0.2">
      <c r="A134" s="79">
        <v>46</v>
      </c>
      <c r="B134" s="87">
        <v>44188</v>
      </c>
      <c r="C134" s="119" t="s">
        <v>60</v>
      </c>
      <c r="D134" s="120"/>
      <c r="E134" s="121"/>
      <c r="F134" s="123" t="s">
        <v>77</v>
      </c>
      <c r="G134" s="121"/>
      <c r="H134" s="111" t="s">
        <v>44</v>
      </c>
      <c r="I134" s="122"/>
      <c r="J134" s="95" t="s">
        <v>177</v>
      </c>
      <c r="K134" s="115">
        <v>150000</v>
      </c>
      <c r="L134" s="116">
        <v>150000</v>
      </c>
      <c r="M134" s="111"/>
      <c r="N134" s="112"/>
    </row>
    <row r="135" spans="1:14" ht="32.25" customHeight="1" thickBot="1" x14ac:dyDescent="0.3">
      <c r="A135" s="37" t="s">
        <v>1</v>
      </c>
      <c r="B135" s="37"/>
      <c r="C135" s="37"/>
      <c r="D135" s="37"/>
      <c r="E135" s="38"/>
      <c r="F135" s="38"/>
      <c r="G135" s="35"/>
      <c r="H135" s="35"/>
      <c r="I135" s="36"/>
      <c r="J135" s="36"/>
      <c r="K135" s="36"/>
      <c r="L135" s="36"/>
      <c r="M135" s="36"/>
      <c r="N135" s="36"/>
    </row>
    <row r="136" spans="1:14" ht="20.100000000000001" customHeight="1" thickBot="1" x14ac:dyDescent="0.2">
      <c r="A136" s="214" t="s">
        <v>30</v>
      </c>
      <c r="B136" s="215"/>
      <c r="C136" s="215"/>
      <c r="D136" s="215"/>
      <c r="E136" s="216"/>
      <c r="F136" s="213" t="s">
        <v>32</v>
      </c>
      <c r="G136" s="213"/>
      <c r="H136" s="213"/>
      <c r="I136" s="213"/>
      <c r="J136" s="213"/>
      <c r="K136" s="213"/>
      <c r="L136" s="213" t="s">
        <v>31</v>
      </c>
      <c r="M136" s="213"/>
      <c r="N136" s="217"/>
    </row>
    <row r="137" spans="1:14" ht="20.100000000000001" customHeight="1" thickTop="1" x14ac:dyDescent="0.15">
      <c r="A137" s="210" t="s">
        <v>52</v>
      </c>
      <c r="B137" s="211"/>
      <c r="C137" s="211"/>
      <c r="D137" s="211"/>
      <c r="E137" s="212"/>
      <c r="F137" s="193" t="s">
        <v>50</v>
      </c>
      <c r="G137" s="193"/>
      <c r="H137" s="193"/>
      <c r="I137" s="193"/>
      <c r="J137" s="193"/>
      <c r="K137" s="193"/>
      <c r="L137" s="193" t="s">
        <v>51</v>
      </c>
      <c r="M137" s="193"/>
      <c r="N137" s="194"/>
    </row>
    <row r="138" spans="1:14" ht="20.100000000000001" customHeight="1" thickBot="1" x14ac:dyDescent="0.2">
      <c r="A138" s="203" t="s">
        <v>53</v>
      </c>
      <c r="B138" s="204"/>
      <c r="C138" s="204"/>
      <c r="D138" s="204"/>
      <c r="E138" s="205"/>
      <c r="F138" s="206" t="s">
        <v>54</v>
      </c>
      <c r="G138" s="207"/>
      <c r="H138" s="207"/>
      <c r="I138" s="207"/>
      <c r="J138" s="207"/>
      <c r="K138" s="208"/>
      <c r="L138" s="206" t="s">
        <v>49</v>
      </c>
      <c r="M138" s="207"/>
      <c r="N138" s="209"/>
    </row>
    <row r="139" spans="1:14" ht="20.100000000000001" customHeight="1" x14ac:dyDescent="0.15">
      <c r="C139" s="8"/>
      <c r="D139" s="8"/>
      <c r="E139" s="9"/>
      <c r="F139" s="9"/>
      <c r="G139" s="4"/>
      <c r="H139" s="4"/>
    </row>
    <row r="140" spans="1:14" ht="20.100000000000001" customHeight="1" x14ac:dyDescent="0.15">
      <c r="C140" s="8"/>
      <c r="D140" s="8"/>
      <c r="E140" s="9"/>
      <c r="F140" s="9"/>
      <c r="G140" s="4"/>
      <c r="H140" s="4"/>
    </row>
    <row r="141" spans="1:14" ht="20.100000000000001" customHeight="1" x14ac:dyDescent="0.15">
      <c r="C141" s="8"/>
      <c r="D141" s="8"/>
      <c r="E141" s="9"/>
      <c r="F141" s="9"/>
      <c r="G141" s="4"/>
      <c r="H141" s="4"/>
    </row>
    <row r="142" spans="1:14" ht="20.100000000000001" customHeight="1" x14ac:dyDescent="0.15">
      <c r="C142" s="8"/>
      <c r="D142" s="8"/>
      <c r="E142" s="9"/>
      <c r="F142" s="9"/>
      <c r="G142" s="4"/>
      <c r="H142" s="4"/>
    </row>
    <row r="143" spans="1:14" ht="20.100000000000001" customHeight="1" x14ac:dyDescent="0.15">
      <c r="C143" s="8"/>
      <c r="D143" s="8"/>
      <c r="E143" s="9"/>
      <c r="F143" s="9"/>
      <c r="G143" s="4"/>
      <c r="H143" s="4"/>
    </row>
    <row r="144" spans="1:14" ht="20.100000000000001" customHeight="1" x14ac:dyDescent="0.15">
      <c r="C144" s="8"/>
      <c r="D144" s="8"/>
      <c r="E144" s="9"/>
      <c r="F144" s="9"/>
      <c r="G144" s="4"/>
      <c r="H144" s="4"/>
    </row>
    <row r="145" spans="1:14" ht="20.100000000000001" customHeight="1" x14ac:dyDescent="0.15">
      <c r="C145" s="8"/>
      <c r="D145" s="8"/>
      <c r="E145" s="9"/>
      <c r="F145" s="9"/>
      <c r="G145" s="4"/>
      <c r="H145" s="4"/>
    </row>
    <row r="146" spans="1:14" ht="20.100000000000001" customHeight="1" x14ac:dyDescent="0.15">
      <c r="C146" s="8"/>
      <c r="D146" s="8"/>
      <c r="E146" s="9"/>
      <c r="F146" s="9"/>
      <c r="G146" s="4"/>
      <c r="H146" s="4"/>
    </row>
    <row r="147" spans="1:14" ht="20.100000000000001" customHeight="1" x14ac:dyDescent="0.15">
      <c r="C147" s="8"/>
      <c r="D147" s="8"/>
      <c r="E147" s="9"/>
      <c r="F147" s="9"/>
      <c r="G147" s="4"/>
      <c r="H147" s="4"/>
    </row>
    <row r="148" spans="1:14" ht="20.100000000000001" customHeight="1" x14ac:dyDescent="0.15">
      <c r="C148" s="8"/>
      <c r="D148" s="8"/>
      <c r="E148" s="9"/>
      <c r="F148" s="9"/>
      <c r="G148" s="4"/>
      <c r="H148" s="4"/>
    </row>
    <row r="149" spans="1:14" ht="20.100000000000001" customHeight="1" x14ac:dyDescent="0.15">
      <c r="C149" s="8"/>
      <c r="D149" s="8"/>
      <c r="E149" s="9"/>
      <c r="F149" s="9"/>
      <c r="G149" s="4"/>
      <c r="H149" s="4"/>
    </row>
    <row r="150" spans="1:14" ht="20.100000000000001" customHeight="1" x14ac:dyDescent="0.15">
      <c r="C150" s="8"/>
      <c r="D150" s="8"/>
      <c r="E150" s="9"/>
      <c r="F150" s="9"/>
      <c r="G150" s="4"/>
      <c r="H150" s="4"/>
    </row>
    <row r="151" spans="1:14" ht="37.5" customHeight="1" x14ac:dyDescent="0.15">
      <c r="C151" s="8"/>
      <c r="D151" s="8"/>
      <c r="E151" s="9"/>
      <c r="F151" s="9"/>
      <c r="G151" s="4"/>
      <c r="H151" s="4"/>
    </row>
    <row r="152" spans="1:14" s="36" customFormat="1" ht="20.100000000000001" customHeight="1" x14ac:dyDescent="0.15">
      <c r="A152" s="1"/>
      <c r="B152" s="7"/>
      <c r="C152" s="8"/>
      <c r="D152" s="8"/>
      <c r="E152" s="9"/>
      <c r="F152" s="9"/>
      <c r="G152" s="4"/>
      <c r="H152" s="4"/>
      <c r="I152" s="1"/>
      <c r="J152" s="1"/>
      <c r="K152" s="1"/>
      <c r="L152" s="1"/>
      <c r="M152" s="1"/>
      <c r="N152" s="1"/>
    </row>
    <row r="153" spans="1:14" ht="20.100000000000001" customHeight="1" x14ac:dyDescent="0.15">
      <c r="C153" s="8"/>
      <c r="D153" s="8"/>
      <c r="E153" s="9"/>
      <c r="F153" s="9"/>
      <c r="G153" s="4"/>
      <c r="H153" s="4"/>
    </row>
    <row r="154" spans="1:14" ht="20.100000000000001" customHeight="1" x14ac:dyDescent="0.15">
      <c r="C154" s="8"/>
      <c r="D154" s="8"/>
      <c r="E154" s="9"/>
      <c r="F154" s="9"/>
      <c r="G154" s="4"/>
      <c r="H154" s="4"/>
    </row>
    <row r="155" spans="1:14" ht="20.100000000000001" customHeight="1" x14ac:dyDescent="0.15">
      <c r="C155" s="8"/>
      <c r="D155" s="8"/>
      <c r="E155" s="9"/>
      <c r="F155" s="9"/>
      <c r="G155" s="4"/>
      <c r="H155" s="4"/>
    </row>
    <row r="156" spans="1:14" x14ac:dyDescent="0.15">
      <c r="C156" s="8"/>
      <c r="D156" s="8"/>
      <c r="E156" s="9"/>
      <c r="F156" s="9"/>
      <c r="G156" s="4"/>
      <c r="H156" s="4"/>
    </row>
    <row r="157" spans="1:14" ht="25.5" customHeight="1" x14ac:dyDescent="0.15">
      <c r="C157" s="8"/>
      <c r="D157" s="8"/>
      <c r="E157" s="9"/>
      <c r="F157" s="9"/>
      <c r="G157" s="4"/>
      <c r="H157" s="4"/>
    </row>
    <row r="158" spans="1:14" x14ac:dyDescent="0.15">
      <c r="C158" s="8"/>
      <c r="D158" s="8"/>
      <c r="E158" s="9"/>
      <c r="F158" s="9"/>
      <c r="G158" s="4"/>
      <c r="H158" s="4"/>
    </row>
    <row r="159" spans="1:14" x14ac:dyDescent="0.15">
      <c r="C159" s="8"/>
      <c r="D159" s="8"/>
      <c r="E159" s="9"/>
      <c r="F159" s="9"/>
      <c r="G159" s="4"/>
      <c r="H159" s="4"/>
    </row>
    <row r="160" spans="1:14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2"/>
      <c r="E312" s="6"/>
      <c r="F312" s="6"/>
    </row>
    <row r="313" spans="3:8" x14ac:dyDescent="0.15">
      <c r="C313" s="2"/>
      <c r="E313" s="6"/>
      <c r="F313" s="6"/>
    </row>
    <row r="314" spans="3:8" x14ac:dyDescent="0.15">
      <c r="C314" s="2"/>
      <c r="E314" s="6"/>
      <c r="F314" s="6"/>
    </row>
    <row r="315" spans="3:8" x14ac:dyDescent="0.15">
      <c r="C315" s="2"/>
      <c r="E315" s="6"/>
      <c r="F315" s="6"/>
    </row>
    <row r="316" spans="3:8" x14ac:dyDescent="0.15">
      <c r="C316" s="2"/>
      <c r="E316" s="6"/>
      <c r="F316" s="6"/>
    </row>
    <row r="317" spans="3:8" x14ac:dyDescent="0.15">
      <c r="C317" s="2"/>
      <c r="E317" s="6"/>
      <c r="F317" s="6"/>
    </row>
    <row r="318" spans="3:8" x14ac:dyDescent="0.15">
      <c r="C318" s="2"/>
      <c r="E318" s="6"/>
      <c r="F318" s="6"/>
    </row>
    <row r="319" spans="3:8" x14ac:dyDescent="0.15">
      <c r="C319" s="2"/>
      <c r="E319" s="6"/>
      <c r="F319" s="6"/>
    </row>
    <row r="320" spans="3:8" x14ac:dyDescent="0.15">
      <c r="C320" s="2"/>
      <c r="E320" s="6"/>
      <c r="F320" s="6"/>
    </row>
    <row r="321" spans="3:6" x14ac:dyDescent="0.15">
      <c r="C321" s="2"/>
      <c r="E321" s="6"/>
      <c r="F321" s="6"/>
    </row>
    <row r="322" spans="3:6" x14ac:dyDescent="0.15">
      <c r="C322" s="2"/>
      <c r="E322" s="6"/>
      <c r="F322" s="6"/>
    </row>
    <row r="323" spans="3:6" x14ac:dyDescent="0.15">
      <c r="C323" s="2"/>
      <c r="E323" s="6"/>
      <c r="F323" s="6"/>
    </row>
    <row r="324" spans="3:6" x14ac:dyDescent="0.15">
      <c r="C324" s="2"/>
      <c r="E324" s="6"/>
      <c r="F324" s="6"/>
    </row>
    <row r="325" spans="3:6" x14ac:dyDescent="0.15">
      <c r="C325" s="2"/>
      <c r="E325" s="6"/>
      <c r="F325" s="6"/>
    </row>
    <row r="326" spans="3:6" x14ac:dyDescent="0.15">
      <c r="C326" s="2"/>
      <c r="E326" s="6"/>
      <c r="F326" s="6"/>
    </row>
    <row r="327" spans="3:6" x14ac:dyDescent="0.15">
      <c r="C327" s="2"/>
      <c r="E327" s="6"/>
      <c r="F327" s="6"/>
    </row>
    <row r="328" spans="3:6" x14ac:dyDescent="0.15">
      <c r="C328" s="2"/>
      <c r="E328" s="6"/>
      <c r="F328" s="6"/>
    </row>
    <row r="329" spans="3:6" x14ac:dyDescent="0.15">
      <c r="C329" s="2"/>
      <c r="E329" s="6"/>
      <c r="F329" s="6"/>
    </row>
    <row r="330" spans="3:6" x14ac:dyDescent="0.15">
      <c r="C330" s="2"/>
      <c r="E330" s="6"/>
      <c r="F330" s="6"/>
    </row>
    <row r="331" spans="3:6" x14ac:dyDescent="0.15">
      <c r="C331" s="2"/>
      <c r="E331" s="6"/>
      <c r="F331" s="6"/>
    </row>
    <row r="332" spans="3:6" x14ac:dyDescent="0.15">
      <c r="C332" s="2"/>
      <c r="E332" s="6"/>
      <c r="F332" s="6"/>
    </row>
    <row r="333" spans="3:6" x14ac:dyDescent="0.15">
      <c r="C333" s="2"/>
      <c r="E333" s="6"/>
      <c r="F333" s="6"/>
    </row>
    <row r="334" spans="3:6" x14ac:dyDescent="0.15">
      <c r="C334" s="2"/>
      <c r="E334" s="6"/>
      <c r="F334" s="6"/>
    </row>
    <row r="335" spans="3:6" x14ac:dyDescent="0.15">
      <c r="C335" s="2"/>
      <c r="E335" s="6"/>
      <c r="F335" s="6"/>
    </row>
    <row r="336" spans="3:6" x14ac:dyDescent="0.15">
      <c r="C336" s="2"/>
      <c r="E336" s="6"/>
      <c r="F336" s="6"/>
    </row>
    <row r="337" spans="3:6" x14ac:dyDescent="0.15">
      <c r="C337" s="2"/>
      <c r="E337" s="6"/>
      <c r="F337" s="6"/>
    </row>
    <row r="338" spans="3:6" x14ac:dyDescent="0.15">
      <c r="C338" s="2"/>
      <c r="E338" s="6"/>
      <c r="F338" s="6"/>
    </row>
    <row r="339" spans="3:6" x14ac:dyDescent="0.15">
      <c r="C339" s="2"/>
      <c r="E339" s="6"/>
      <c r="F339" s="6"/>
    </row>
    <row r="340" spans="3:6" x14ac:dyDescent="0.15">
      <c r="C340" s="2"/>
      <c r="E340" s="6"/>
      <c r="F340" s="6"/>
    </row>
    <row r="341" spans="3:6" x14ac:dyDescent="0.15">
      <c r="C341" s="2"/>
      <c r="E341" s="6"/>
      <c r="F341" s="6"/>
    </row>
    <row r="342" spans="3:6" x14ac:dyDescent="0.15">
      <c r="C342" s="2"/>
      <c r="E342" s="6"/>
      <c r="F342" s="6"/>
    </row>
    <row r="343" spans="3:6" x14ac:dyDescent="0.15">
      <c r="C343" s="2"/>
      <c r="E343" s="6"/>
      <c r="F343" s="6"/>
    </row>
    <row r="344" spans="3:6" x14ac:dyDescent="0.15">
      <c r="C344" s="2"/>
      <c r="E344" s="6"/>
      <c r="F344" s="6"/>
    </row>
    <row r="345" spans="3:6" x14ac:dyDescent="0.15">
      <c r="C345" s="2"/>
      <c r="E345" s="6"/>
      <c r="F345" s="6"/>
    </row>
    <row r="346" spans="3:6" x14ac:dyDescent="0.15">
      <c r="C346" s="2"/>
      <c r="E346" s="6"/>
      <c r="F346" s="6"/>
    </row>
    <row r="347" spans="3:6" x14ac:dyDescent="0.15">
      <c r="C347" s="2"/>
      <c r="E347" s="6"/>
      <c r="F347" s="6"/>
    </row>
    <row r="348" spans="3:6" x14ac:dyDescent="0.15">
      <c r="C348" s="2"/>
      <c r="E348" s="6"/>
      <c r="F348" s="6"/>
    </row>
    <row r="349" spans="3:6" x14ac:dyDescent="0.15">
      <c r="C349" s="2"/>
      <c r="E349" s="6"/>
      <c r="F349" s="6"/>
    </row>
    <row r="350" spans="3:6" x14ac:dyDescent="0.15">
      <c r="C350" s="2"/>
      <c r="E350" s="6"/>
      <c r="F350" s="6"/>
    </row>
    <row r="351" spans="3:6" x14ac:dyDescent="0.15">
      <c r="C351" s="2"/>
      <c r="E351" s="6"/>
      <c r="F351" s="6"/>
    </row>
    <row r="352" spans="3:6" x14ac:dyDescent="0.15">
      <c r="C352" s="2"/>
      <c r="E352" s="6"/>
      <c r="F352" s="6"/>
    </row>
    <row r="353" spans="3:6" x14ac:dyDescent="0.15">
      <c r="C353" s="2"/>
      <c r="E353" s="6"/>
      <c r="F353" s="6"/>
    </row>
    <row r="354" spans="3:6" x14ac:dyDescent="0.15">
      <c r="C354" s="2"/>
      <c r="E354" s="6"/>
      <c r="F354" s="6"/>
    </row>
    <row r="355" spans="3:6" x14ac:dyDescent="0.15">
      <c r="C355" s="2"/>
      <c r="E355" s="6"/>
      <c r="F355" s="6"/>
    </row>
    <row r="356" spans="3:6" x14ac:dyDescent="0.15">
      <c r="C356" s="2"/>
      <c r="E356" s="6"/>
      <c r="F356" s="6"/>
    </row>
    <row r="357" spans="3:6" x14ac:dyDescent="0.15">
      <c r="C357" s="2"/>
      <c r="E357" s="6"/>
      <c r="F357" s="6"/>
    </row>
    <row r="358" spans="3:6" x14ac:dyDescent="0.15">
      <c r="C358" s="2"/>
      <c r="E358" s="6"/>
      <c r="F358" s="6"/>
    </row>
    <row r="359" spans="3:6" x14ac:dyDescent="0.15">
      <c r="C359" s="2"/>
      <c r="E359" s="6"/>
      <c r="F359" s="6"/>
    </row>
    <row r="360" spans="3:6" x14ac:dyDescent="0.15">
      <c r="C360" s="2"/>
      <c r="E360" s="6"/>
      <c r="F360" s="6"/>
    </row>
    <row r="361" spans="3:6" x14ac:dyDescent="0.15">
      <c r="C361" s="2"/>
      <c r="E361" s="6"/>
      <c r="F361" s="6"/>
    </row>
    <row r="362" spans="3:6" x14ac:dyDescent="0.15">
      <c r="C362" s="2"/>
      <c r="E362" s="6"/>
      <c r="F362" s="6"/>
    </row>
    <row r="363" spans="3:6" x14ac:dyDescent="0.15">
      <c r="C363" s="2"/>
      <c r="E363" s="6"/>
      <c r="F363" s="6"/>
    </row>
    <row r="364" spans="3:6" x14ac:dyDescent="0.15">
      <c r="C364" s="2"/>
      <c r="E364" s="6"/>
      <c r="F364" s="6"/>
    </row>
    <row r="365" spans="3:6" x14ac:dyDescent="0.15">
      <c r="C365" s="2"/>
      <c r="E365" s="6"/>
      <c r="F365" s="6"/>
    </row>
    <row r="366" spans="3:6" x14ac:dyDescent="0.15">
      <c r="C366" s="2"/>
      <c r="E366" s="6"/>
      <c r="F366" s="6"/>
    </row>
    <row r="367" spans="3:6" x14ac:dyDescent="0.15">
      <c r="C367" s="2"/>
      <c r="E367" s="6"/>
      <c r="F367" s="6"/>
    </row>
    <row r="368" spans="3:6" x14ac:dyDescent="0.15">
      <c r="C368" s="2"/>
      <c r="E368" s="6"/>
      <c r="F368" s="6"/>
    </row>
    <row r="369" spans="3:6" x14ac:dyDescent="0.15">
      <c r="C369" s="2"/>
      <c r="E369" s="6"/>
      <c r="F369" s="6"/>
    </row>
    <row r="370" spans="3:6" x14ac:dyDescent="0.15">
      <c r="C370" s="2"/>
      <c r="E370" s="6"/>
      <c r="F370" s="6"/>
    </row>
    <row r="371" spans="3:6" x14ac:dyDescent="0.15">
      <c r="C371" s="2"/>
      <c r="E371" s="6"/>
      <c r="F371" s="6"/>
    </row>
    <row r="372" spans="3:6" x14ac:dyDescent="0.15">
      <c r="C372" s="2"/>
      <c r="E372" s="6"/>
      <c r="F372" s="6"/>
    </row>
    <row r="373" spans="3:6" x14ac:dyDescent="0.15">
      <c r="C373" s="2"/>
      <c r="E373" s="6"/>
      <c r="F373" s="6"/>
    </row>
    <row r="374" spans="3:6" x14ac:dyDescent="0.15">
      <c r="C374" s="2"/>
      <c r="E374" s="6"/>
      <c r="F374" s="6"/>
    </row>
    <row r="375" spans="3:6" x14ac:dyDescent="0.15">
      <c r="C375" s="2"/>
      <c r="E375" s="6"/>
      <c r="F375" s="6"/>
    </row>
    <row r="376" spans="3:6" x14ac:dyDescent="0.15">
      <c r="C376" s="2"/>
      <c r="E376" s="6"/>
      <c r="F376" s="6"/>
    </row>
    <row r="377" spans="3:6" x14ac:dyDescent="0.15">
      <c r="C377" s="2"/>
      <c r="E377" s="6"/>
      <c r="F377" s="6"/>
    </row>
    <row r="378" spans="3:6" x14ac:dyDescent="0.15">
      <c r="C378" s="2"/>
      <c r="E378" s="6"/>
      <c r="F378" s="6"/>
    </row>
    <row r="379" spans="3:6" x14ac:dyDescent="0.15">
      <c r="C379" s="2"/>
      <c r="E379" s="6"/>
      <c r="F379" s="6"/>
    </row>
    <row r="380" spans="3:6" x14ac:dyDescent="0.15">
      <c r="C380" s="2"/>
      <c r="E380" s="6"/>
      <c r="F380" s="6"/>
    </row>
    <row r="381" spans="3:6" x14ac:dyDescent="0.15">
      <c r="C381" s="2"/>
      <c r="E381" s="6"/>
      <c r="F381" s="6"/>
    </row>
    <row r="382" spans="3:6" x14ac:dyDescent="0.15">
      <c r="C382" s="2"/>
      <c r="E382" s="6"/>
      <c r="F382" s="6"/>
    </row>
    <row r="383" spans="3:6" x14ac:dyDescent="0.15">
      <c r="C383" s="2"/>
      <c r="E383" s="6"/>
      <c r="F383" s="6"/>
    </row>
    <row r="384" spans="3:6" x14ac:dyDescent="0.15">
      <c r="C384" s="2"/>
      <c r="E384" s="6"/>
      <c r="F384" s="6"/>
    </row>
    <row r="385" spans="3:6" x14ac:dyDescent="0.15">
      <c r="C385" s="2"/>
      <c r="E385" s="6"/>
      <c r="F385" s="6"/>
    </row>
    <row r="386" spans="3:6" x14ac:dyDescent="0.15">
      <c r="C386" s="2"/>
      <c r="E386" s="6"/>
      <c r="F386" s="6"/>
    </row>
    <row r="387" spans="3:6" x14ac:dyDescent="0.15">
      <c r="C387" s="2"/>
      <c r="E387" s="6"/>
      <c r="F387" s="6"/>
    </row>
    <row r="388" spans="3:6" x14ac:dyDescent="0.15">
      <c r="C388" s="2"/>
      <c r="E388" s="6"/>
      <c r="F388" s="6"/>
    </row>
    <row r="389" spans="3:6" x14ac:dyDescent="0.15">
      <c r="C389" s="2"/>
      <c r="E389" s="6"/>
      <c r="F389" s="6"/>
    </row>
    <row r="390" spans="3:6" x14ac:dyDescent="0.15">
      <c r="C390" s="2"/>
      <c r="E390" s="6"/>
      <c r="F390" s="6"/>
    </row>
    <row r="391" spans="3:6" x14ac:dyDescent="0.15">
      <c r="C391" s="2"/>
      <c r="E391" s="6"/>
      <c r="F391" s="6"/>
    </row>
    <row r="392" spans="3:6" x14ac:dyDescent="0.15">
      <c r="C392" s="2"/>
      <c r="E392" s="6"/>
      <c r="F392" s="6"/>
    </row>
    <row r="393" spans="3:6" x14ac:dyDescent="0.15">
      <c r="C393" s="2"/>
      <c r="E393" s="6"/>
      <c r="F393" s="6"/>
    </row>
    <row r="394" spans="3:6" x14ac:dyDescent="0.15">
      <c r="C394" s="2"/>
      <c r="E394" s="6"/>
      <c r="F394" s="6"/>
    </row>
    <row r="395" spans="3:6" x14ac:dyDescent="0.15">
      <c r="C395" s="2"/>
      <c r="E395" s="6"/>
      <c r="F395" s="6"/>
    </row>
    <row r="396" spans="3:6" x14ac:dyDescent="0.15">
      <c r="C396" s="2"/>
      <c r="E396" s="6"/>
      <c r="F396" s="6"/>
    </row>
    <row r="397" spans="3:6" x14ac:dyDescent="0.15">
      <c r="C397" s="2"/>
      <c r="E397" s="6"/>
      <c r="F397" s="6"/>
    </row>
    <row r="398" spans="3:6" x14ac:dyDescent="0.15">
      <c r="C398" s="2"/>
      <c r="E398" s="6"/>
      <c r="F398" s="6"/>
    </row>
    <row r="399" spans="3:6" x14ac:dyDescent="0.15">
      <c r="C399" s="2"/>
      <c r="E399" s="6"/>
      <c r="F399" s="6"/>
    </row>
    <row r="400" spans="3:6" x14ac:dyDescent="0.15">
      <c r="C400" s="2"/>
      <c r="E400" s="6"/>
      <c r="F400" s="6"/>
    </row>
    <row r="401" spans="3:6" x14ac:dyDescent="0.15">
      <c r="C401" s="2"/>
      <c r="E401" s="6"/>
      <c r="F401" s="6"/>
    </row>
    <row r="402" spans="3:6" x14ac:dyDescent="0.15">
      <c r="C402" s="2"/>
      <c r="E402" s="6"/>
      <c r="F402" s="6"/>
    </row>
    <row r="403" spans="3:6" x14ac:dyDescent="0.15">
      <c r="C403" s="2"/>
      <c r="E403" s="6"/>
      <c r="F403" s="6"/>
    </row>
    <row r="404" spans="3:6" x14ac:dyDescent="0.15">
      <c r="C404" s="2"/>
      <c r="E404" s="6"/>
      <c r="F404" s="6"/>
    </row>
    <row r="405" spans="3:6" x14ac:dyDescent="0.15">
      <c r="C405" s="2"/>
      <c r="E405" s="6"/>
      <c r="F405" s="6"/>
    </row>
    <row r="406" spans="3:6" x14ac:dyDescent="0.15">
      <c r="C406" s="2"/>
      <c r="E406" s="6"/>
      <c r="F406" s="6"/>
    </row>
    <row r="407" spans="3:6" x14ac:dyDescent="0.15">
      <c r="C407" s="2"/>
      <c r="E407" s="6"/>
      <c r="F407" s="6"/>
    </row>
    <row r="408" spans="3:6" x14ac:dyDescent="0.15">
      <c r="C408" s="2"/>
      <c r="E408" s="6"/>
      <c r="F408" s="6"/>
    </row>
    <row r="409" spans="3:6" x14ac:dyDescent="0.15">
      <c r="C409" s="2"/>
      <c r="E409" s="6"/>
      <c r="F409" s="6"/>
    </row>
    <row r="410" spans="3:6" x14ac:dyDescent="0.15">
      <c r="C410" s="2"/>
      <c r="E410" s="6"/>
      <c r="F410" s="6"/>
    </row>
    <row r="411" spans="3:6" x14ac:dyDescent="0.15">
      <c r="C411" s="2"/>
      <c r="E411" s="6"/>
      <c r="F411" s="6"/>
    </row>
    <row r="412" spans="3:6" x14ac:dyDescent="0.15">
      <c r="C412" s="2"/>
      <c r="E412" s="6"/>
      <c r="F412" s="6"/>
    </row>
    <row r="413" spans="3:6" x14ac:dyDescent="0.15">
      <c r="C413" s="2"/>
      <c r="E413" s="6"/>
      <c r="F413" s="6"/>
    </row>
    <row r="414" spans="3:6" x14ac:dyDescent="0.15">
      <c r="C414" s="2"/>
      <c r="E414" s="6"/>
      <c r="F414" s="6"/>
    </row>
    <row r="415" spans="3:6" x14ac:dyDescent="0.15">
      <c r="C415" s="2"/>
      <c r="E415" s="6"/>
      <c r="F415" s="6"/>
    </row>
    <row r="416" spans="3:6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11" x14ac:dyDescent="0.15">
      <c r="C833" s="2"/>
      <c r="E833" s="6"/>
      <c r="F833" s="6"/>
    </row>
    <row r="834" spans="3:11" x14ac:dyDescent="0.15">
      <c r="C834" s="2"/>
      <c r="E834" s="6"/>
      <c r="F834" s="6"/>
    </row>
    <row r="835" spans="3:11" x14ac:dyDescent="0.15">
      <c r="C835" s="2"/>
      <c r="E835" s="6"/>
      <c r="F835" s="6"/>
    </row>
    <row r="836" spans="3:11" x14ac:dyDescent="0.15">
      <c r="C836" s="2"/>
      <c r="E836" s="6"/>
      <c r="F836" s="6"/>
    </row>
    <row r="837" spans="3:11" x14ac:dyDescent="0.15">
      <c r="C837" s="2"/>
      <c r="E837" s="6"/>
      <c r="F837" s="6"/>
    </row>
    <row r="838" spans="3:11" x14ac:dyDescent="0.15">
      <c r="C838" s="2"/>
      <c r="E838" s="6"/>
      <c r="F838" s="6"/>
    </row>
    <row r="839" spans="3:11" x14ac:dyDescent="0.15">
      <c r="C839" s="2"/>
      <c r="E839" s="6"/>
      <c r="F839" s="6"/>
    </row>
    <row r="840" spans="3:11" x14ac:dyDescent="0.15">
      <c r="C840" s="2"/>
      <c r="H840" s="2"/>
      <c r="I840" s="4"/>
      <c r="J840" s="5"/>
      <c r="K840" s="5"/>
    </row>
    <row r="841" spans="3:11" x14ac:dyDescent="0.15">
      <c r="C841" s="2"/>
      <c r="H841" s="2"/>
      <c r="I841" s="4"/>
      <c r="J841" s="5"/>
      <c r="K841" s="5"/>
    </row>
    <row r="842" spans="3:11" x14ac:dyDescent="0.15">
      <c r="C842" s="2"/>
      <c r="H842" s="2"/>
      <c r="I842" s="4"/>
      <c r="J842" s="5"/>
      <c r="K842" s="5"/>
    </row>
    <row r="843" spans="3:11" x14ac:dyDescent="0.15">
      <c r="C843" s="2"/>
      <c r="H843" s="2"/>
      <c r="I843" s="4"/>
      <c r="J843" s="5"/>
      <c r="K843" s="5"/>
    </row>
    <row r="844" spans="3:11" x14ac:dyDescent="0.15">
      <c r="C844" s="2"/>
      <c r="H844" s="2"/>
      <c r="I844" s="4"/>
      <c r="J844" s="5"/>
      <c r="K844" s="5"/>
    </row>
    <row r="845" spans="3:11" x14ac:dyDescent="0.15">
      <c r="C845" s="2"/>
      <c r="H845" s="2"/>
      <c r="I845" s="4"/>
      <c r="J845" s="5"/>
      <c r="K845" s="5"/>
    </row>
    <row r="846" spans="3:11" x14ac:dyDescent="0.15">
      <c r="C846" s="2"/>
      <c r="H846" s="2"/>
      <c r="I846" s="4"/>
      <c r="J846" s="5"/>
      <c r="K846" s="5"/>
    </row>
    <row r="847" spans="3:11" x14ac:dyDescent="0.15">
      <c r="C847" s="2"/>
      <c r="H847" s="2"/>
      <c r="I847" s="4"/>
      <c r="J847" s="5"/>
      <c r="K847" s="5"/>
    </row>
    <row r="848" spans="3:11" x14ac:dyDescent="0.15">
      <c r="C848" s="2"/>
      <c r="H848" s="2"/>
      <c r="I848" s="4"/>
      <c r="J848" s="5"/>
      <c r="K848" s="5"/>
    </row>
    <row r="849" spans="3:11" x14ac:dyDescent="0.15">
      <c r="C849" s="2"/>
      <c r="H849" s="2"/>
      <c r="I849" s="4"/>
      <c r="J849" s="5"/>
      <c r="K849" s="5"/>
    </row>
    <row r="850" spans="3:11" x14ac:dyDescent="0.15">
      <c r="C850" s="2"/>
      <c r="H850" s="2"/>
      <c r="I850" s="4"/>
      <c r="J850" s="5"/>
      <c r="K850" s="5"/>
    </row>
    <row r="851" spans="3:11" x14ac:dyDescent="0.15">
      <c r="C851" s="2"/>
      <c r="H851" s="2"/>
      <c r="I851" s="4"/>
      <c r="J851" s="5"/>
      <c r="K851" s="5"/>
    </row>
    <row r="852" spans="3:11" x14ac:dyDescent="0.15">
      <c r="C852" s="2"/>
      <c r="H852" s="2"/>
      <c r="I852" s="4"/>
      <c r="J852" s="5"/>
      <c r="K852" s="5"/>
    </row>
    <row r="853" spans="3:11" x14ac:dyDescent="0.15">
      <c r="C853" s="2"/>
      <c r="H853" s="2"/>
      <c r="I853" s="4"/>
      <c r="J853" s="5"/>
      <c r="K853" s="5"/>
    </row>
    <row r="854" spans="3:11" x14ac:dyDescent="0.15">
      <c r="C854" s="2"/>
      <c r="H854" s="2"/>
      <c r="I854" s="4"/>
      <c r="J854" s="5"/>
      <c r="K854" s="5"/>
    </row>
    <row r="855" spans="3:11" x14ac:dyDescent="0.15">
      <c r="C855" s="2"/>
      <c r="H855" s="2"/>
      <c r="I855" s="4"/>
      <c r="J855" s="5"/>
      <c r="K855" s="5"/>
    </row>
    <row r="856" spans="3:11" x14ac:dyDescent="0.15">
      <c r="C856" s="2"/>
      <c r="H856" s="2"/>
      <c r="I856" s="4"/>
      <c r="J856" s="5"/>
      <c r="K856" s="5"/>
    </row>
    <row r="857" spans="3:11" x14ac:dyDescent="0.15">
      <c r="C857" s="2"/>
      <c r="H857" s="2"/>
      <c r="I857" s="4"/>
      <c r="J857" s="5"/>
      <c r="K857" s="5"/>
    </row>
    <row r="858" spans="3:11" x14ac:dyDescent="0.15">
      <c r="C858" s="2"/>
      <c r="H858" s="2"/>
      <c r="I858" s="4"/>
      <c r="J858" s="5"/>
      <c r="K858" s="5"/>
    </row>
    <row r="859" spans="3:11" x14ac:dyDescent="0.15">
      <c r="C859" s="2"/>
      <c r="H859" s="2"/>
      <c r="I859" s="4"/>
      <c r="J859" s="5"/>
      <c r="K859" s="5"/>
    </row>
    <row r="860" spans="3:11" x14ac:dyDescent="0.15">
      <c r="C860" s="2"/>
      <c r="H860" s="2"/>
      <c r="I860" s="4"/>
      <c r="J860" s="5"/>
      <c r="K860" s="5"/>
    </row>
    <row r="861" spans="3:11" x14ac:dyDescent="0.15">
      <c r="C861" s="2"/>
      <c r="H861" s="2"/>
      <c r="I861" s="4"/>
      <c r="J861" s="5"/>
      <c r="K861" s="5"/>
    </row>
    <row r="862" spans="3:11" x14ac:dyDescent="0.15">
      <c r="C862" s="2"/>
      <c r="H862" s="2"/>
      <c r="I862" s="4"/>
      <c r="J862" s="5"/>
      <c r="K862" s="5"/>
    </row>
    <row r="863" spans="3:11" x14ac:dyDescent="0.15">
      <c r="C863" s="2"/>
      <c r="H863" s="2"/>
      <c r="I863" s="4"/>
      <c r="J863" s="5"/>
      <c r="K863" s="5"/>
    </row>
    <row r="864" spans="3:11" x14ac:dyDescent="0.15">
      <c r="C864" s="2"/>
      <c r="H864" s="2"/>
      <c r="I864" s="4"/>
      <c r="J864" s="5"/>
      <c r="K864" s="5"/>
    </row>
    <row r="865" spans="3:11" x14ac:dyDescent="0.15">
      <c r="C865" s="2"/>
      <c r="H865" s="2"/>
      <c r="I865" s="4"/>
      <c r="J865" s="5"/>
      <c r="K865" s="5"/>
    </row>
    <row r="866" spans="3:11" x14ac:dyDescent="0.15">
      <c r="C866" s="2"/>
      <c r="H866" s="2"/>
      <c r="I866" s="4"/>
      <c r="J866" s="5"/>
      <c r="K866" s="5"/>
    </row>
    <row r="867" spans="3:11" x14ac:dyDescent="0.15">
      <c r="C867" s="2"/>
      <c r="H867" s="2"/>
      <c r="I867" s="4"/>
      <c r="J867" s="5"/>
      <c r="K867" s="5"/>
    </row>
    <row r="868" spans="3:11" x14ac:dyDescent="0.15">
      <c r="C868" s="2"/>
      <c r="H868" s="2"/>
      <c r="I868" s="4"/>
      <c r="J868" s="5"/>
      <c r="K868" s="5"/>
    </row>
    <row r="869" spans="3:11" x14ac:dyDescent="0.15">
      <c r="C869" s="2"/>
      <c r="H869" s="2"/>
      <c r="I869" s="4"/>
      <c r="J869" s="5"/>
      <c r="K869" s="5"/>
    </row>
    <row r="870" spans="3:11" x14ac:dyDescent="0.15">
      <c r="C870" s="2"/>
      <c r="H870" s="2"/>
      <c r="I870" s="4"/>
      <c r="J870" s="5"/>
      <c r="K870" s="5"/>
    </row>
    <row r="871" spans="3:11" x14ac:dyDescent="0.15">
      <c r="C871" s="2"/>
      <c r="H871" s="2"/>
      <c r="I871" s="4"/>
      <c r="J871" s="5"/>
      <c r="K871" s="5"/>
    </row>
    <row r="872" spans="3:11" x14ac:dyDescent="0.15">
      <c r="C872" s="2"/>
      <c r="H872" s="2"/>
      <c r="I872" s="4"/>
      <c r="J872" s="5"/>
      <c r="K872" s="5"/>
    </row>
    <row r="873" spans="3:11" x14ac:dyDescent="0.15">
      <c r="C873" s="2"/>
      <c r="H873" s="2"/>
      <c r="I873" s="4"/>
      <c r="J873" s="5"/>
      <c r="K873" s="5"/>
    </row>
    <row r="874" spans="3:11" x14ac:dyDescent="0.15">
      <c r="C874" s="2"/>
      <c r="H874" s="2"/>
      <c r="I874" s="4"/>
      <c r="J874" s="5"/>
      <c r="K874" s="5"/>
    </row>
    <row r="875" spans="3:11" x14ac:dyDescent="0.15">
      <c r="C875" s="2"/>
      <c r="H875" s="2"/>
      <c r="I875" s="4"/>
      <c r="J875" s="5"/>
      <c r="K875" s="5"/>
    </row>
    <row r="876" spans="3:11" x14ac:dyDescent="0.15">
      <c r="C876" s="2"/>
      <c r="H876" s="2"/>
      <c r="I876" s="4"/>
      <c r="J876" s="5"/>
      <c r="K876" s="5"/>
    </row>
    <row r="877" spans="3:11" x14ac:dyDescent="0.15">
      <c r="C877" s="2"/>
      <c r="H877" s="2"/>
      <c r="I877" s="4"/>
      <c r="J877" s="5"/>
      <c r="K877" s="5"/>
    </row>
    <row r="878" spans="3:11" x14ac:dyDescent="0.15">
      <c r="C878" s="2"/>
      <c r="H878" s="2"/>
      <c r="I878" s="4"/>
      <c r="J878" s="5"/>
      <c r="K878" s="5"/>
    </row>
    <row r="879" spans="3:11" x14ac:dyDescent="0.15">
      <c r="C879" s="2"/>
      <c r="H879" s="2"/>
      <c r="I879" s="4"/>
      <c r="J879" s="5"/>
      <c r="K879" s="5"/>
    </row>
    <row r="880" spans="3:11" x14ac:dyDescent="0.15">
      <c r="C880" s="2"/>
      <c r="H880" s="2"/>
      <c r="I880" s="4"/>
      <c r="J880" s="5"/>
      <c r="K880" s="5"/>
    </row>
    <row r="881" spans="3:11" x14ac:dyDescent="0.15">
      <c r="C881" s="2"/>
      <c r="H881" s="2"/>
      <c r="I881" s="4"/>
      <c r="J881" s="5"/>
      <c r="K881" s="5"/>
    </row>
    <row r="882" spans="3:11" x14ac:dyDescent="0.15">
      <c r="C882" s="2"/>
      <c r="H882" s="2"/>
      <c r="I882" s="4"/>
      <c r="J882" s="5"/>
      <c r="K882" s="5"/>
    </row>
    <row r="883" spans="3:11" x14ac:dyDescent="0.15">
      <c r="C883" s="2"/>
      <c r="H883" s="2"/>
      <c r="I883" s="4"/>
      <c r="J883" s="5"/>
      <c r="K883" s="5"/>
    </row>
    <row r="884" spans="3:11" x14ac:dyDescent="0.15">
      <c r="C884" s="2"/>
      <c r="H884" s="2"/>
      <c r="I884" s="4"/>
      <c r="J884" s="5"/>
      <c r="K884" s="5"/>
    </row>
    <row r="885" spans="3:11" x14ac:dyDescent="0.15">
      <c r="C885" s="2"/>
      <c r="H885" s="2"/>
      <c r="I885" s="4"/>
      <c r="J885" s="5"/>
      <c r="K885" s="5"/>
    </row>
    <row r="886" spans="3:11" x14ac:dyDescent="0.15">
      <c r="C886" s="2"/>
      <c r="H886" s="2"/>
      <c r="I886" s="4"/>
      <c r="J886" s="5"/>
      <c r="K886" s="5"/>
    </row>
    <row r="887" spans="3:11" x14ac:dyDescent="0.15">
      <c r="C887" s="2"/>
      <c r="H887" s="2"/>
      <c r="I887" s="4"/>
      <c r="J887" s="5"/>
      <c r="K887" s="5"/>
    </row>
    <row r="888" spans="3:11" x14ac:dyDescent="0.15">
      <c r="C888" s="2"/>
      <c r="H888" s="2"/>
      <c r="I888" s="4"/>
      <c r="J888" s="5"/>
      <c r="K888" s="5"/>
    </row>
    <row r="889" spans="3:11" x14ac:dyDescent="0.15">
      <c r="C889" s="2"/>
      <c r="H889" s="2"/>
      <c r="I889" s="4"/>
      <c r="J889" s="5"/>
      <c r="K889" s="5"/>
    </row>
    <row r="890" spans="3:11" x14ac:dyDescent="0.15">
      <c r="C890" s="2"/>
      <c r="H890" s="2"/>
      <c r="I890" s="4"/>
      <c r="J890" s="5"/>
      <c r="K890" s="5"/>
    </row>
    <row r="891" spans="3:11" x14ac:dyDescent="0.15">
      <c r="C891" s="2"/>
      <c r="H891" s="2"/>
      <c r="I891" s="4"/>
      <c r="J891" s="5"/>
      <c r="K891" s="5"/>
    </row>
    <row r="892" spans="3:11" x14ac:dyDescent="0.15">
      <c r="C892" s="2"/>
      <c r="H892" s="2"/>
      <c r="I892" s="4"/>
      <c r="J892" s="5"/>
      <c r="K892" s="5"/>
    </row>
    <row r="893" spans="3:11" x14ac:dyDescent="0.15">
      <c r="C893" s="2"/>
      <c r="H893" s="2"/>
      <c r="I893" s="4"/>
      <c r="J893" s="5"/>
      <c r="K893" s="5"/>
    </row>
    <row r="894" spans="3:11" x14ac:dyDescent="0.15">
      <c r="C894" s="2"/>
      <c r="H894" s="2"/>
      <c r="I894" s="4"/>
      <c r="J894" s="5"/>
      <c r="K894" s="5"/>
    </row>
    <row r="895" spans="3:11" x14ac:dyDescent="0.15">
      <c r="C895" s="2"/>
      <c r="H895" s="2"/>
      <c r="I895" s="4"/>
      <c r="J895" s="5"/>
      <c r="K895" s="5"/>
    </row>
    <row r="896" spans="3:11" x14ac:dyDescent="0.15">
      <c r="C896" s="2"/>
      <c r="H896" s="2"/>
      <c r="I896" s="4"/>
      <c r="J896" s="5"/>
      <c r="K896" s="5"/>
    </row>
    <row r="897" spans="3:11" x14ac:dyDescent="0.15">
      <c r="C897" s="2"/>
      <c r="H897" s="2"/>
      <c r="I897" s="4"/>
      <c r="J897" s="5"/>
      <c r="K897" s="5"/>
    </row>
    <row r="898" spans="3:11" x14ac:dyDescent="0.15">
      <c r="C898" s="2"/>
      <c r="H898" s="2"/>
      <c r="I898" s="4"/>
      <c r="J898" s="5"/>
      <c r="K898" s="5"/>
    </row>
    <row r="899" spans="3:11" x14ac:dyDescent="0.15">
      <c r="C899" s="2"/>
      <c r="H899" s="2"/>
      <c r="I899" s="4"/>
      <c r="J899" s="5"/>
      <c r="K899" s="5"/>
    </row>
    <row r="900" spans="3:11" x14ac:dyDescent="0.15">
      <c r="C900" s="2"/>
      <c r="H900" s="2"/>
      <c r="I900" s="4"/>
      <c r="J900" s="5"/>
      <c r="K900" s="5"/>
    </row>
    <row r="901" spans="3:11" x14ac:dyDescent="0.15">
      <c r="C901" s="2"/>
      <c r="H901" s="2"/>
      <c r="I901" s="4"/>
      <c r="J901" s="5"/>
      <c r="K901" s="5"/>
    </row>
    <row r="902" spans="3:11" x14ac:dyDescent="0.15">
      <c r="C902" s="2"/>
      <c r="H902" s="2"/>
      <c r="I902" s="4"/>
      <c r="J902" s="5"/>
      <c r="K902" s="5"/>
    </row>
    <row r="903" spans="3:11" x14ac:dyDescent="0.15">
      <c r="C903" s="2"/>
      <c r="H903" s="2"/>
      <c r="I903" s="4"/>
      <c r="J903" s="5"/>
      <c r="K903" s="5"/>
    </row>
    <row r="904" spans="3:11" x14ac:dyDescent="0.15">
      <c r="C904" s="2"/>
      <c r="H904" s="2"/>
      <c r="I904" s="4"/>
      <c r="J904" s="5"/>
      <c r="K904" s="5"/>
    </row>
    <row r="905" spans="3:11" x14ac:dyDescent="0.15">
      <c r="C905" s="2"/>
      <c r="H905" s="2"/>
      <c r="I905" s="4"/>
      <c r="J905" s="5"/>
      <c r="K905" s="5"/>
    </row>
    <row r="906" spans="3:11" x14ac:dyDescent="0.15">
      <c r="C906" s="2"/>
      <c r="H906" s="2"/>
      <c r="I906" s="4"/>
      <c r="J906" s="5"/>
      <c r="K906" s="5"/>
    </row>
    <row r="907" spans="3:11" x14ac:dyDescent="0.15">
      <c r="C907" s="2"/>
      <c r="H907" s="2"/>
      <c r="I907" s="4"/>
      <c r="J907" s="5"/>
      <c r="K907" s="5"/>
    </row>
    <row r="908" spans="3:11" x14ac:dyDescent="0.15">
      <c r="C908" s="2"/>
      <c r="H908" s="2"/>
      <c r="I908" s="4"/>
      <c r="J908" s="5"/>
      <c r="K908" s="5"/>
    </row>
    <row r="909" spans="3:11" x14ac:dyDescent="0.15">
      <c r="C909" s="2"/>
      <c r="H909" s="2"/>
      <c r="I909" s="4"/>
      <c r="J909" s="5"/>
      <c r="K909" s="5"/>
    </row>
    <row r="910" spans="3:11" x14ac:dyDescent="0.15">
      <c r="C910" s="2"/>
      <c r="H910" s="2"/>
      <c r="I910" s="4"/>
      <c r="J910" s="5"/>
      <c r="K910" s="5"/>
    </row>
    <row r="911" spans="3:11" x14ac:dyDescent="0.15">
      <c r="C911" s="2"/>
      <c r="H911" s="2"/>
      <c r="I911" s="4"/>
      <c r="J911" s="5"/>
      <c r="K911" s="5"/>
    </row>
    <row r="912" spans="3:11" x14ac:dyDescent="0.15">
      <c r="C912" s="2"/>
      <c r="H912" s="2"/>
      <c r="I912" s="4"/>
      <c r="J912" s="5"/>
      <c r="K912" s="5"/>
    </row>
    <row r="913" spans="3:11" x14ac:dyDescent="0.15">
      <c r="C913" s="2"/>
      <c r="H913" s="2"/>
      <c r="I913" s="4"/>
      <c r="J913" s="5"/>
      <c r="K913" s="5"/>
    </row>
    <row r="914" spans="3:11" x14ac:dyDescent="0.15">
      <c r="C914" s="2"/>
      <c r="H914" s="2"/>
      <c r="I914" s="4"/>
      <c r="J914" s="5"/>
      <c r="K914" s="5"/>
    </row>
    <row r="915" spans="3:11" x14ac:dyDescent="0.15">
      <c r="C915" s="2"/>
      <c r="H915" s="2"/>
      <c r="I915" s="4"/>
      <c r="J915" s="5"/>
      <c r="K915" s="5"/>
    </row>
    <row r="916" spans="3:11" x14ac:dyDescent="0.15">
      <c r="C916" s="2"/>
      <c r="H916" s="2"/>
      <c r="I916" s="4"/>
      <c r="J916" s="5"/>
      <c r="K916" s="5"/>
    </row>
    <row r="917" spans="3:11" x14ac:dyDescent="0.15">
      <c r="C917" s="2"/>
      <c r="H917" s="2"/>
      <c r="I917" s="4"/>
      <c r="J917" s="5"/>
      <c r="K917" s="5"/>
    </row>
    <row r="918" spans="3:11" x14ac:dyDescent="0.15">
      <c r="C918" s="2"/>
      <c r="H918" s="2"/>
      <c r="I918" s="4"/>
      <c r="J918" s="5"/>
      <c r="K918" s="5"/>
    </row>
    <row r="919" spans="3:11" x14ac:dyDescent="0.15">
      <c r="C919" s="2"/>
      <c r="H919" s="2"/>
      <c r="I919" s="4"/>
      <c r="J919" s="5"/>
      <c r="K919" s="5"/>
    </row>
    <row r="920" spans="3:11" x14ac:dyDescent="0.15">
      <c r="C920" s="2"/>
      <c r="H920" s="2"/>
      <c r="I920" s="4"/>
      <c r="J920" s="5"/>
      <c r="K920" s="5"/>
    </row>
    <row r="921" spans="3:11" x14ac:dyDescent="0.15">
      <c r="C921" s="2"/>
      <c r="H921" s="2"/>
      <c r="I921" s="4"/>
      <c r="J921" s="5"/>
      <c r="K921" s="5"/>
    </row>
    <row r="922" spans="3:11" x14ac:dyDescent="0.15">
      <c r="C922" s="2"/>
      <c r="H922" s="2"/>
      <c r="I922" s="4"/>
      <c r="J922" s="5"/>
      <c r="K922" s="5"/>
    </row>
    <row r="923" spans="3:11" x14ac:dyDescent="0.15">
      <c r="C923" s="2"/>
      <c r="H923" s="2"/>
      <c r="I923" s="4"/>
      <c r="J923" s="5"/>
      <c r="K923" s="5"/>
    </row>
    <row r="924" spans="3:11" x14ac:dyDescent="0.15">
      <c r="C924" s="2"/>
      <c r="H924" s="2"/>
      <c r="I924" s="4"/>
      <c r="J924" s="5"/>
      <c r="K924" s="5"/>
    </row>
    <row r="925" spans="3:11" x14ac:dyDescent="0.15">
      <c r="C925" s="2"/>
      <c r="H925" s="2"/>
      <c r="I925" s="4"/>
      <c r="J925" s="5"/>
      <c r="K925" s="5"/>
    </row>
    <row r="926" spans="3:11" x14ac:dyDescent="0.15">
      <c r="C926" s="2"/>
      <c r="H926" s="2"/>
      <c r="I926" s="4"/>
      <c r="J926" s="5"/>
      <c r="K926" s="5"/>
    </row>
    <row r="927" spans="3:11" x14ac:dyDescent="0.15">
      <c r="C927" s="2"/>
      <c r="H927" s="2"/>
      <c r="I927" s="4"/>
      <c r="J927" s="5"/>
      <c r="K927" s="5"/>
    </row>
    <row r="928" spans="3:11" x14ac:dyDescent="0.15">
      <c r="C928" s="2"/>
      <c r="H928" s="2"/>
      <c r="I928" s="4"/>
      <c r="J928" s="5"/>
      <c r="K928" s="5"/>
    </row>
    <row r="929" spans="3:11" x14ac:dyDescent="0.15">
      <c r="C929" s="2"/>
      <c r="H929" s="2"/>
      <c r="I929" s="4"/>
      <c r="J929" s="5"/>
      <c r="K929" s="5"/>
    </row>
    <row r="930" spans="3:11" x14ac:dyDescent="0.15">
      <c r="C930" s="2"/>
      <c r="H930" s="2"/>
      <c r="I930" s="4"/>
      <c r="J930" s="5"/>
      <c r="K930" s="5"/>
    </row>
    <row r="931" spans="3:11" x14ac:dyDescent="0.15">
      <c r="C931" s="2"/>
      <c r="H931" s="2"/>
      <c r="I931" s="4"/>
      <c r="J931" s="5"/>
      <c r="K931" s="5"/>
    </row>
    <row r="932" spans="3:11" x14ac:dyDescent="0.15">
      <c r="C932" s="2"/>
      <c r="H932" s="2"/>
      <c r="I932" s="4"/>
      <c r="J932" s="5"/>
      <c r="K932" s="5"/>
    </row>
    <row r="933" spans="3:11" x14ac:dyDescent="0.15">
      <c r="C933" s="2"/>
      <c r="H933" s="2"/>
      <c r="I933" s="4"/>
      <c r="J933" s="5"/>
      <c r="K933" s="5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</sheetData>
  <mergeCells count="376">
    <mergeCell ref="F121:G121"/>
    <mergeCell ref="H118:I118"/>
    <mergeCell ref="H119:I119"/>
    <mergeCell ref="H117:I117"/>
    <mergeCell ref="K13:L13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01:G101"/>
    <mergeCell ref="M87:N87"/>
    <mergeCell ref="K87:L87"/>
    <mergeCell ref="H97:I97"/>
    <mergeCell ref="K97:L97"/>
    <mergeCell ref="K98:L98"/>
    <mergeCell ref="K99:L99"/>
    <mergeCell ref="K100:L100"/>
    <mergeCell ref="K101:L101"/>
    <mergeCell ref="M97:N97"/>
    <mergeCell ref="M98:N98"/>
    <mergeCell ref="M99:N99"/>
    <mergeCell ref="M100:N100"/>
    <mergeCell ref="M101:N101"/>
    <mergeCell ref="H98:I98"/>
    <mergeCell ref="H99:I99"/>
    <mergeCell ref="H100:I100"/>
    <mergeCell ref="H101:I101"/>
    <mergeCell ref="F81:G81"/>
    <mergeCell ref="F82:G82"/>
    <mergeCell ref="F83:G83"/>
    <mergeCell ref="F84:G84"/>
    <mergeCell ref="F85:G85"/>
    <mergeCell ref="F71:G71"/>
    <mergeCell ref="H111:I111"/>
    <mergeCell ref="H112:I112"/>
    <mergeCell ref="F72:G72"/>
    <mergeCell ref="F111:G111"/>
    <mergeCell ref="F112:G112"/>
    <mergeCell ref="H78:I78"/>
    <mergeCell ref="H79:I79"/>
    <mergeCell ref="H80:I80"/>
    <mergeCell ref="H81:I81"/>
    <mergeCell ref="H82:I82"/>
    <mergeCell ref="H83:I83"/>
    <mergeCell ref="H84:I84"/>
    <mergeCell ref="H85:I85"/>
    <mergeCell ref="F75:G75"/>
    <mergeCell ref="F97:G97"/>
    <mergeCell ref="F98:G98"/>
    <mergeCell ref="F99:G99"/>
    <mergeCell ref="F100:G100"/>
    <mergeCell ref="A138:E138"/>
    <mergeCell ref="F138:K138"/>
    <mergeCell ref="L138:N138"/>
    <mergeCell ref="K90:L90"/>
    <mergeCell ref="K91:L91"/>
    <mergeCell ref="K92:L92"/>
    <mergeCell ref="K93:L93"/>
    <mergeCell ref="K94:L94"/>
    <mergeCell ref="K95:L95"/>
    <mergeCell ref="K96:L96"/>
    <mergeCell ref="M91:N91"/>
    <mergeCell ref="M92:N92"/>
    <mergeCell ref="A137:E137"/>
    <mergeCell ref="F136:K136"/>
    <mergeCell ref="F94:G94"/>
    <mergeCell ref="A136:E136"/>
    <mergeCell ref="L136:N136"/>
    <mergeCell ref="F95:G95"/>
    <mergeCell ref="H96:I96"/>
    <mergeCell ref="C97:E97"/>
    <mergeCell ref="C98:E98"/>
    <mergeCell ref="C99:E99"/>
    <mergeCell ref="C100:E100"/>
    <mergeCell ref="C101:E101"/>
    <mergeCell ref="C89:E89"/>
    <mergeCell ref="H89:I89"/>
    <mergeCell ref="M89:N89"/>
    <mergeCell ref="C88:E88"/>
    <mergeCell ref="C92:E92"/>
    <mergeCell ref="C93:E93"/>
    <mergeCell ref="C94:E94"/>
    <mergeCell ref="C95:E95"/>
    <mergeCell ref="C96:E96"/>
    <mergeCell ref="M88:N88"/>
    <mergeCell ref="F89:G89"/>
    <mergeCell ref="F93:G93"/>
    <mergeCell ref="H93:I93"/>
    <mergeCell ref="M90:N90"/>
    <mergeCell ref="F90:G90"/>
    <mergeCell ref="K89:L89"/>
    <mergeCell ref="F137:K137"/>
    <mergeCell ref="L137:N137"/>
    <mergeCell ref="F88:G88"/>
    <mergeCell ref="C91:E91"/>
    <mergeCell ref="F91:G91"/>
    <mergeCell ref="F92:G92"/>
    <mergeCell ref="H90:I90"/>
    <mergeCell ref="H91:I91"/>
    <mergeCell ref="H92:I92"/>
    <mergeCell ref="C90:E90"/>
    <mergeCell ref="M93:N93"/>
    <mergeCell ref="M94:N94"/>
    <mergeCell ref="M95:N95"/>
    <mergeCell ref="M96:N96"/>
    <mergeCell ref="F96:G96"/>
    <mergeCell ref="K88:L88"/>
    <mergeCell ref="H94:I94"/>
    <mergeCell ref="H95:I95"/>
    <mergeCell ref="H88:I88"/>
    <mergeCell ref="C102:E102"/>
    <mergeCell ref="C103:E103"/>
    <mergeCell ref="C104:E104"/>
    <mergeCell ref="C105:E105"/>
    <mergeCell ref="C131:E131"/>
    <mergeCell ref="M78:N78"/>
    <mergeCell ref="M79:N79"/>
    <mergeCell ref="M80:N80"/>
    <mergeCell ref="M81:N81"/>
    <mergeCell ref="M82:N82"/>
    <mergeCell ref="M83:N83"/>
    <mergeCell ref="M84:N84"/>
    <mergeCell ref="M85:N85"/>
    <mergeCell ref="J78:L78"/>
    <mergeCell ref="J79:L79"/>
    <mergeCell ref="J80:L80"/>
    <mergeCell ref="J81:L81"/>
    <mergeCell ref="J82:L82"/>
    <mergeCell ref="J83:L83"/>
    <mergeCell ref="J84:L84"/>
    <mergeCell ref="J85:L85"/>
    <mergeCell ref="C82:E82"/>
    <mergeCell ref="C83:E83"/>
    <mergeCell ref="C84:E84"/>
    <mergeCell ref="M68:N68"/>
    <mergeCell ref="C78:E78"/>
    <mergeCell ref="C79:E79"/>
    <mergeCell ref="C80:E80"/>
    <mergeCell ref="H73:I73"/>
    <mergeCell ref="H74:I74"/>
    <mergeCell ref="F77:G77"/>
    <mergeCell ref="H77:I77"/>
    <mergeCell ref="M73:N73"/>
    <mergeCell ref="M74:N74"/>
    <mergeCell ref="M77:N77"/>
    <mergeCell ref="M71:N71"/>
    <mergeCell ref="M72:N72"/>
    <mergeCell ref="M75:N75"/>
    <mergeCell ref="M69:N69"/>
    <mergeCell ref="M70:N70"/>
    <mergeCell ref="M76:N76"/>
    <mergeCell ref="J74:L74"/>
    <mergeCell ref="J77:L77"/>
    <mergeCell ref="C70:E70"/>
    <mergeCell ref="C71:E71"/>
    <mergeCell ref="J68:L68"/>
    <mergeCell ref="H75:I75"/>
    <mergeCell ref="J71:L71"/>
    <mergeCell ref="J72:L72"/>
    <mergeCell ref="J75:L75"/>
    <mergeCell ref="J76:L76"/>
    <mergeCell ref="J73:L73"/>
    <mergeCell ref="C72:E72"/>
    <mergeCell ref="A7:A8"/>
    <mergeCell ref="C69:E69"/>
    <mergeCell ref="B7:B8"/>
    <mergeCell ref="C7:C8"/>
    <mergeCell ref="D7:D8"/>
    <mergeCell ref="F8:G8"/>
    <mergeCell ref="F10:G10"/>
    <mergeCell ref="F14:G14"/>
    <mergeCell ref="J69:L69"/>
    <mergeCell ref="J70:L70"/>
    <mergeCell ref="H69:I69"/>
    <mergeCell ref="F70:G70"/>
    <mergeCell ref="K18:K19"/>
    <mergeCell ref="F11:G11"/>
    <mergeCell ref="F12:G12"/>
    <mergeCell ref="F13:G13"/>
    <mergeCell ref="A1:N1"/>
    <mergeCell ref="A17:D17"/>
    <mergeCell ref="K9:L9"/>
    <mergeCell ref="K10:L10"/>
    <mergeCell ref="K14:L14"/>
    <mergeCell ref="F9:G9"/>
    <mergeCell ref="N18:N19"/>
    <mergeCell ref="I18:I19"/>
    <mergeCell ref="A3:N3"/>
    <mergeCell ref="K7:L8"/>
    <mergeCell ref="K15:L15"/>
    <mergeCell ref="K16:L16"/>
    <mergeCell ref="A4:N4"/>
    <mergeCell ref="F15:G15"/>
    <mergeCell ref="A18:A19"/>
    <mergeCell ref="B18:B19"/>
    <mergeCell ref="D18:D19"/>
    <mergeCell ref="J18:J19"/>
    <mergeCell ref="L18:L19"/>
    <mergeCell ref="C18:C19"/>
    <mergeCell ref="M18:M19"/>
    <mergeCell ref="J7:J8"/>
    <mergeCell ref="M7:M8"/>
    <mergeCell ref="N7:N8"/>
    <mergeCell ref="C87:E87"/>
    <mergeCell ref="F87:G87"/>
    <mergeCell ref="H87:I87"/>
    <mergeCell ref="H70:I70"/>
    <mergeCell ref="F68:G68"/>
    <mergeCell ref="F69:G69"/>
    <mergeCell ref="H76:I76"/>
    <mergeCell ref="C75:E75"/>
    <mergeCell ref="C73:E73"/>
    <mergeCell ref="C74:E74"/>
    <mergeCell ref="C77:E77"/>
    <mergeCell ref="F76:G76"/>
    <mergeCell ref="F73:G73"/>
    <mergeCell ref="F74:G74"/>
    <mergeCell ref="C68:E68"/>
    <mergeCell ref="H68:I68"/>
    <mergeCell ref="H71:I71"/>
    <mergeCell ref="H72:I72"/>
    <mergeCell ref="C85:E85"/>
    <mergeCell ref="C76:E76"/>
    <mergeCell ref="F78:G78"/>
    <mergeCell ref="F79:G79"/>
    <mergeCell ref="F80:G80"/>
    <mergeCell ref="C81:E81"/>
    <mergeCell ref="C106:E106"/>
    <mergeCell ref="C107:E107"/>
    <mergeCell ref="C108:E108"/>
    <mergeCell ref="C109:E109"/>
    <mergeCell ref="C110:E110"/>
    <mergeCell ref="C125:E125"/>
    <mergeCell ref="C126:E126"/>
    <mergeCell ref="C127:E127"/>
    <mergeCell ref="C128:E128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33:E133"/>
    <mergeCell ref="C134:E134"/>
    <mergeCell ref="H132:I132"/>
    <mergeCell ref="H133:I133"/>
    <mergeCell ref="H134:I134"/>
    <mergeCell ref="H131:I131"/>
    <mergeCell ref="F134:G134"/>
    <mergeCell ref="F129:G129"/>
    <mergeCell ref="F130:G130"/>
    <mergeCell ref="F131:G131"/>
    <mergeCell ref="F132:G132"/>
    <mergeCell ref="F133:G133"/>
    <mergeCell ref="K127:L127"/>
    <mergeCell ref="H113:I113"/>
    <mergeCell ref="C129:E129"/>
    <mergeCell ref="C130:E130"/>
    <mergeCell ref="H127:I127"/>
    <mergeCell ref="H128:I128"/>
    <mergeCell ref="H129:I129"/>
    <mergeCell ref="H130:I130"/>
    <mergeCell ref="C132:E132"/>
    <mergeCell ref="F128:G128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19:G119"/>
    <mergeCell ref="F122:G122"/>
    <mergeCell ref="H120:I120"/>
    <mergeCell ref="H121:I121"/>
    <mergeCell ref="H122:I122"/>
    <mergeCell ref="F120:G120"/>
    <mergeCell ref="H102:I102"/>
    <mergeCell ref="H103:I103"/>
    <mergeCell ref="H104:I104"/>
    <mergeCell ref="H105:I105"/>
    <mergeCell ref="H106:I106"/>
    <mergeCell ref="M134:N134"/>
    <mergeCell ref="K129:L129"/>
    <mergeCell ref="K130:L130"/>
    <mergeCell ref="K131:L131"/>
    <mergeCell ref="K132:L132"/>
    <mergeCell ref="K133:L133"/>
    <mergeCell ref="K134:L134"/>
    <mergeCell ref="M128:N128"/>
    <mergeCell ref="M129:N129"/>
    <mergeCell ref="M130:N130"/>
    <mergeCell ref="M131:N131"/>
    <mergeCell ref="M132:N132"/>
    <mergeCell ref="M133:N133"/>
    <mergeCell ref="K128:L128"/>
    <mergeCell ref="H115:I115"/>
    <mergeCell ref="H116:I116"/>
    <mergeCell ref="M125:N125"/>
    <mergeCell ref="M126:N126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H125:I125"/>
    <mergeCell ref="M123:N123"/>
    <mergeCell ref="M124:N124"/>
    <mergeCell ref="K121:L121"/>
    <mergeCell ref="K122:L122"/>
    <mergeCell ref="K123:L123"/>
    <mergeCell ref="K124:L124"/>
    <mergeCell ref="M120:N120"/>
    <mergeCell ref="M121:N121"/>
    <mergeCell ref="M122:N122"/>
    <mergeCell ref="H124:I124"/>
    <mergeCell ref="H126:I126"/>
    <mergeCell ref="H114:I114"/>
    <mergeCell ref="K106:L106"/>
    <mergeCell ref="K107:L107"/>
    <mergeCell ref="K108:L108"/>
    <mergeCell ref="K109:L109"/>
    <mergeCell ref="K110:L110"/>
    <mergeCell ref="K125:L125"/>
    <mergeCell ref="K126:L126"/>
    <mergeCell ref="K111:L111"/>
    <mergeCell ref="F16:G16"/>
    <mergeCell ref="K102:L102"/>
    <mergeCell ref="K120:L120"/>
    <mergeCell ref="K103:L103"/>
    <mergeCell ref="K104:L104"/>
    <mergeCell ref="K105:L105"/>
    <mergeCell ref="M127:N127"/>
    <mergeCell ref="F102:G102"/>
    <mergeCell ref="F103:G103"/>
    <mergeCell ref="F104:G104"/>
    <mergeCell ref="F105:G105"/>
    <mergeCell ref="F107:G107"/>
    <mergeCell ref="F106:G106"/>
    <mergeCell ref="F108:G108"/>
    <mergeCell ref="F109:G109"/>
    <mergeCell ref="F110:G110"/>
    <mergeCell ref="F125:G125"/>
    <mergeCell ref="F126:G126"/>
    <mergeCell ref="F127:G127"/>
    <mergeCell ref="H107:I107"/>
    <mergeCell ref="H108:I108"/>
    <mergeCell ref="H109:I109"/>
    <mergeCell ref="H110:I110"/>
    <mergeCell ref="H123:I123"/>
  </mergeCells>
  <phoneticPr fontId="2" type="noConversion"/>
  <pageMargins left="0.33" right="0.26" top="0.73" bottom="0.43" header="0.5" footer="0.34"/>
  <pageSetup paperSize="9" scale="70" orientation="portrait" r:id="rId1"/>
  <headerFooter alignWithMargins="0"/>
  <rowBreaks count="1" manualBreakCount="1">
    <brk id="13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마르따의집</cp:lastModifiedBy>
  <cp:lastPrinted>2020-03-27T00:23:55Z</cp:lastPrinted>
  <dcterms:created xsi:type="dcterms:W3CDTF">2006-06-30T08:36:13Z</dcterms:created>
  <dcterms:modified xsi:type="dcterms:W3CDTF">2021-03-31T00:32:17Z</dcterms:modified>
</cp:coreProperties>
</file>